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O:\Fiduciaire associés\Personnel Rais\Rotary\CAISSE\"/>
    </mc:Choice>
  </mc:AlternateContent>
  <xr:revisionPtr revIDLastSave="0" documentId="13_ncr:1_{80EAF836-FE2E-4BF5-8185-F9D4DC776C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Feuil1!$A$1:$E$435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6" i="1" l="1"/>
  <c r="C414" i="1"/>
  <c r="C6" i="1"/>
  <c r="C15" i="1"/>
  <c r="C23" i="1"/>
  <c r="C33" i="1"/>
  <c r="C40" i="1"/>
  <c r="C47" i="1"/>
  <c r="C55" i="1"/>
  <c r="C64" i="1"/>
  <c r="C75" i="1"/>
  <c r="C81" i="1"/>
  <c r="C94" i="1"/>
  <c r="C110" i="1"/>
  <c r="C128" i="1"/>
  <c r="C152" i="1"/>
  <c r="C167" i="1"/>
  <c r="C177" i="1"/>
  <c r="C191" i="1"/>
  <c r="C198" i="1"/>
  <c r="C208" i="1"/>
  <c r="C226" i="1"/>
  <c r="C239" i="1"/>
  <c r="C249" i="1"/>
  <c r="C260" i="1"/>
  <c r="C268" i="1"/>
  <c r="C281" i="1"/>
  <c r="C291" i="1"/>
  <c r="C301" i="1"/>
  <c r="C313" i="1"/>
  <c r="C326" i="1"/>
  <c r="C338" i="1"/>
  <c r="C356" i="1"/>
  <c r="C365" i="1"/>
  <c r="C377" i="1"/>
  <c r="C391" i="1"/>
  <c r="C403" i="1"/>
  <c r="C429" i="1"/>
</calcChain>
</file>

<file path=xl/sharedStrings.xml><?xml version="1.0" encoding="utf-8"?>
<sst xmlns="http://schemas.openxmlformats.org/spreadsheetml/2006/main" count="403" uniqueCount="313">
  <si>
    <t>Date</t>
  </si>
  <si>
    <t>Montant</t>
  </si>
  <si>
    <t>Bénéficiaire</t>
  </si>
  <si>
    <t>Pipolets, Lignieres, sortie en avion</t>
  </si>
  <si>
    <t>Fondation RI</t>
  </si>
  <si>
    <t>Total</t>
  </si>
  <si>
    <t>Président Gildas Touzeau</t>
  </si>
  <si>
    <t>Operation Handicap International</t>
  </si>
  <si>
    <t>Operation Handicap International, don d'un repondeur tel.</t>
  </si>
  <si>
    <t>Camp Ryla</t>
  </si>
  <si>
    <t>Assoc. Des parents du Landeron</t>
  </si>
  <si>
    <t>SOS futures meres</t>
  </si>
  <si>
    <t>Pin plante pour 2e anniversaire</t>
  </si>
  <si>
    <t>Président Urs Wippermann</t>
  </si>
  <si>
    <t>RC Bienne-Bottenberg, fete de charte</t>
  </si>
  <si>
    <t>Lions Club Neuchatel</t>
  </si>
  <si>
    <t>Inner Wheel La Beroche</t>
  </si>
  <si>
    <t>Polio Plus</t>
  </si>
  <si>
    <t>Piste bicross</t>
  </si>
  <si>
    <t>Président Pierre Gorgé</t>
  </si>
  <si>
    <t>Fondation de l'Hotel de Ville du Landeron</t>
  </si>
  <si>
    <t>RC Nlmes (inondations)</t>
  </si>
  <si>
    <t>RC Boudry-La Beroche, 25e</t>
  </si>
  <si>
    <t>Habits pour enfants de Cordillere des Andes</t>
  </si>
  <si>
    <t>Velos pour les Pipolets. Lignieres</t>
  </si>
  <si>
    <t>Pompe Ogaro. via RC Nyon</t>
  </si>
  <si>
    <t>RC Jorat, fondation</t>
  </si>
  <si>
    <t>Président L. Robert-Tissot</t>
  </si>
  <si>
    <t>Operation Furey</t>
  </si>
  <si>
    <t>RC Val-de-Travers (anniversaire)</t>
  </si>
  <si>
    <t>Président B. Schindler</t>
  </si>
  <si>
    <t>RC Montagnes n'teloises, fete de charte</t>
  </si>
  <si>
    <t>Enfants village Pestalozzi</t>
  </si>
  <si>
    <t>Echanges apprentis (via RC N'tel)</t>
  </si>
  <si>
    <t>Président Michel Riba</t>
  </si>
  <si>
    <t>Action 700e, Kiwanis</t>
  </si>
  <si>
    <t>Ass.n'teloise loisirs pers.agees et enfants dificiants auditifs</t>
  </si>
  <si>
    <t>Action 700e, solde</t>
  </si>
  <si>
    <t>Classe 4e Le Landeron</t>
  </si>
  <si>
    <t>Accueil Texans (sortie a voile)</t>
  </si>
  <si>
    <t>fin douloureuse piste bicross</t>
  </si>
  <si>
    <t>Président P. Valbousquet etc.</t>
  </si>
  <si>
    <t>Centre de puericulture N'tel</t>
  </si>
  <si>
    <t>Refugies Croatie et Bosnie (via RC Graz)</t>
  </si>
  <si>
    <t>Cartons du cceur</t>
  </si>
  <si>
    <t>Drop In</t>
  </si>
  <si>
    <t>Semaine de l'enfance, N'tel</t>
  </si>
  <si>
    <t>Cartons du coeur</t>
  </si>
  <si>
    <t>Président J.-D. Oppliger</t>
  </si>
  <si>
    <t>Sauvez le funi, Chaumont</t>
  </si>
  <si>
    <t>RC Baudry-La Beroche. 25e</t>
  </si>
  <si>
    <t>Lay Tshaila, Zaire</t>
  </si>
  <si>
    <t>RC Brigue (inondations)</t>
  </si>
  <si>
    <t>RC Marat, anniversaire</t>
  </si>
  <si>
    <t>Fondation d'aide aux enfants brOles</t>
  </si>
  <si>
    <t>Hôpital au Zimbabwe, app. de radiologie</t>
  </si>
  <si>
    <t>Président Edouard Fasel</t>
  </si>
  <si>
    <t>RC Firminy, 30e anniversaire</t>
  </si>
  <si>
    <t>Mon Repos pour bus</t>
  </si>
  <si>
    <t>Service soins a dam. N'lle, div. Materiel</t>
  </si>
  <si>
    <t>Président F. Habersaat</t>
  </si>
  <si>
    <t>RC Saastal, fondation</t>
  </si>
  <si>
    <t>Pro Juventute</t>
  </si>
  <si>
    <t>Action pour paysans bulgares</t>
  </si>
  <si>
    <t>Cartons coup de pouce</t>
  </si>
  <si>
    <t>Inner Wheel La Chx-de-Fds</t>
  </si>
  <si>
    <t>Ribore, Hani</t>
  </si>
  <si>
    <t>Romania Libera</t>
  </si>
  <si>
    <t>RC Nidau, anniversaire</t>
  </si>
  <si>
    <t>Fondation suisse teletheses</t>
  </si>
  <si>
    <t>Président Bernard Chevalley</t>
  </si>
  <si>
    <t>MineEx</t>
  </si>
  <si>
    <t>Ambulance Burkina Faso (avec Firminy)</t>
  </si>
  <si>
    <t>Cheque a?</t>
  </si>
  <si>
    <t>Pro Senectute</t>
  </si>
  <si>
    <t>Jardin d'enfants Croquelune</t>
  </si>
  <si>
    <t>Forum econ. et culture! des regions (bulle)</t>
  </si>
  <si>
    <t>Cabane Saleinaz</t>
  </si>
  <si>
    <t>RC Lavaux fondation</t>
  </si>
  <si>
    <t>Microstars, voyage en Turquie</t>
  </si>
  <si>
    <t>Cuisiniere pour creche du Landeron</t>
  </si>
  <si>
    <t>RC Berne-Christoffel, fondation</t>
  </si>
  <si>
    <t>Centre d'animation Cornaux Cressier (action des dames)</t>
  </si>
  <si>
    <t>Président J.-P. Ruedin</t>
  </si>
  <si>
    <t>RC Obwalden, don pour intemperies</t>
  </si>
  <si>
    <t>QME, don Noel enfants PL, RO et Mayen-Orient</t>
  </si>
  <si>
    <t>Campagne anti-mines, RC Berthoud</t>
  </si>
  <si>
    <t>Don action Joggathlon SSCP</t>
  </si>
  <si>
    <t>Jardin d'enfants Pitchounets</t>
  </si>
  <si>
    <t>Musi-Melo, Cressier</t>
  </si>
  <si>
    <t>Camp Thomas Kaiser</t>
  </si>
  <si>
    <t>CPLN, apprentis meritants</t>
  </si>
  <si>
    <t>Creche de Cressier</t>
  </si>
  <si>
    <t>Jeux pour ludotheque</t>
  </si>
  <si>
    <t>Table pour jardin d'enfants Jeannot Lapin</t>
  </si>
  <si>
    <t>Achat selle pour Foyer SMT La N'lle</t>
  </si>
  <si>
    <t>Jeu pour ludotheque La N'lle</t>
  </si>
  <si>
    <t>Reception "Australiens"</t>
  </si>
  <si>
    <t>Président R. Weber</t>
  </si>
  <si>
    <t>Apprenti CPMB</t>
  </si>
  <si>
    <t>RC Baudry-La Beroche, anniv.</t>
  </si>
  <si>
    <t>Livres pour bibliotheque La N'lle</t>
  </si>
  <si>
    <t>Stand Tretaux du creur, salon-expo</t>
  </si>
  <si>
    <t>Ribore, HaHi</t>
  </si>
  <si>
    <t>Ass. Lecture et compagnie</t>
  </si>
  <si>
    <t>Tronçonneuse et acces. Ferme aux enfants</t>
  </si>
  <si>
    <t>Zanatany, enf. de Madagascar, souvenir de PA Aellen</t>
  </si>
  <si>
    <t>Mine-ex</t>
  </si>
  <si>
    <t>Cartons du creur</t>
  </si>
  <si>
    <t>Kidpower, N'tel</t>
  </si>
  <si>
    <t>Fondation aide aux enfants du tiers-monde</t>
  </si>
  <si>
    <t>Orphelinat au Nepal</t>
  </si>
  <si>
    <t>Petite dechetterie, Cressier</t>
  </si>
  <si>
    <t>Ass. Amis du conservatoire N'tel</t>
  </si>
  <si>
    <t>Fondation Theodora</t>
  </si>
  <si>
    <t>Apprentis CPMB</t>
  </si>
  <si>
    <t>Apprentis agr. et artis. EAM</t>
  </si>
  <si>
    <t>Billard pour local jeunes Le L'ron-Cressier</t>
  </si>
  <si>
    <t>Président Francis Godel</t>
  </si>
  <si>
    <t>Enfants defavorises (RC La Chx-de-Fds)</t>
  </si>
  <si>
    <t>Solde dechetterie Cressier</t>
  </si>
  <si>
    <t>Sofware pour Centre hand. Vue, Peseux</t>
  </si>
  <si>
    <t>Solde jeunes Le L'ron-Cressier (Evangelista)</t>
  </si>
  <si>
    <t>Ferme aux enfants, Champfahys</t>
  </si>
  <si>
    <t>Foyer d'education Preles</t>
  </si>
  <si>
    <t>Rech. Cancer (memoire d'Ed. Piquerez)</t>
  </si>
  <si>
    <t>Lecture et compagnie</t>
  </si>
  <si>
    <t>Apprentis CPLN</t>
  </si>
  <si>
    <t>Camp d'ete Lignieres et env.</t>
  </si>
  <si>
    <t>Don au gouverneur Is.</t>
  </si>
  <si>
    <t>Kelly Garant (s/tte l'annee)</t>
  </si>
  <si>
    <t>Président A. Chiffelle</t>
  </si>
  <si>
    <t>Place de jeux Lignieres</t>
  </si>
  <si>
    <t>Ass. cant. Des musiques n'teloises</t>
  </si>
  <si>
    <t>lntemperies Valais</t>
  </si>
  <si>
    <t>Renovation chapelle Enges</t>
  </si>
  <si>
    <t>Camionnette Perou (MatchingGrant)</t>
  </si>
  <si>
    <t>Ass. E. Loretan</t>
  </si>
  <si>
    <t>Assoc. Lecture et compagnie</t>
  </si>
  <si>
    <t>Président Eric Bannwart</t>
  </si>
  <si>
    <t>J. Beguelin, camp d'ecole</t>
  </si>
  <si>
    <t>Pont du Rotary</t>
  </si>
  <si>
    <t>Don au gouverneur</t>
  </si>
  <si>
    <t>RC Neuchatel</t>
  </si>
  <si>
    <t>Espace animation jeunesse, Marin</t>
  </si>
  <si>
    <t>Cantines pour assoc. Service benev. Cornaux-Cressier</t>
  </si>
  <si>
    <t>RC Firminy, Ass. Reve-Loire</t>
  </si>
  <si>
    <t>Groupe EGE</t>
  </si>
  <si>
    <t>Président A. Vikol</t>
  </si>
  <si>
    <t>Polio-Plus</t>
  </si>
  <si>
    <t>Assoc. T artine et chocolat, Cressier</t>
  </si>
  <si>
    <t>Pompe a perfusion Centre de sante Entre-2-lacs</t>
  </si>
  <si>
    <t>RC Bienne, 75e</t>
  </si>
  <si>
    <t>Président J.-D. Roetlisberger</t>
  </si>
  <si>
    <t>Apprenti CPLN</t>
  </si>
  <si>
    <t>Tournoi petanque handicapes</t>
  </si>
  <si>
    <t>Swiss Trecking</t>
  </si>
  <si>
    <t>Foyer SMT La N'lle</t>
  </si>
  <si>
    <t>Assoc. defense des chomeurs</t>
  </si>
  <si>
    <t>RECIF, N'tel</t>
  </si>
  <si>
    <t>Président J.-D. Clottu</t>
  </si>
  <si>
    <t>Projet centenaire RI</t>
  </si>
  <si>
    <t>Fondation RI via Orgaprim</t>
  </si>
  <si>
    <t>RC Val-de-Travers 75e</t>
  </si>
  <si>
    <t>Inner Wheel Bienne pour Main tendue</t>
  </si>
  <si>
    <t>Roulotte Anime-Enges</t>
  </si>
  <si>
    <t>Fondation Perce-Neige</t>
  </si>
  <si>
    <t>Assoc. Roulotte des anges</t>
  </si>
  <si>
    <t>Action du District (unites ophtalm. mobiles Asie)</t>
  </si>
  <si>
    <t>Amis d'Asha Nivas, parrainage</t>
  </si>
  <si>
    <t>Apprenti meritant CPLN</t>
  </si>
  <si>
    <t>Pro lnfirmis</t>
  </si>
  <si>
    <t>Assoc. BASTA</t>
  </si>
  <si>
    <t>Assoc. Amis du Tramway</t>
  </si>
  <si>
    <t>Assoc. Sphero (Vigne enfance)</t>
  </si>
  <si>
    <t>Président Claude-Alain Bonjour</t>
  </si>
  <si>
    <t>Creche La Gazouille, Le L'ron</t>
  </si>
  <si>
    <t>Ligue suisse contre le cancer</t>
  </si>
  <si>
    <t>Table ronde</t>
  </si>
  <si>
    <t>Group. des rest.de meubles</t>
  </si>
  <si>
    <t>Village d'artisans</t>
  </si>
  <si>
    <t>Comite des dames de Mon Repos</t>
  </si>
  <si>
    <t>Rte des camps "Valentine</t>
  </si>
  <si>
    <t>Camp musical ACMN</t>
  </si>
  <si>
    <t>Apprentis meritants</t>
  </si>
  <si>
    <t>La Goutte d'eau (Vigne enfance)</t>
  </si>
  <si>
    <t>Président Claude Vuillemin</t>
  </si>
  <si>
    <t>Cass'boules, tournoi handicapes</t>
  </si>
  <si>
    <t>Fondation Digger</t>
  </si>
  <si>
    <t>Les Amis de la Raisse</t>
  </si>
  <si>
    <t>Poney Handicap</t>
  </si>
  <si>
    <t>Reception Texans</t>
  </si>
  <si>
    <t>Assoc. ENED (St-Domingue, classe informatique,Vigne enfance)</t>
  </si>
  <si>
    <t>Président Eugène Herschdorfer</t>
  </si>
  <si>
    <t>Don au Distric (via Orgaprim)</t>
  </si>
  <si>
    <t>Musiciens villa Jolimont</t>
  </si>
  <si>
    <t>Scouts Bas-Lac</t>
  </si>
  <si>
    <t>Fondation Rodeo pour Digger</t>
  </si>
  <si>
    <t>Masaya via Nath. Schmid</t>
  </si>
  <si>
    <t>Scouts Bas-Lac (Vigne enfance)</t>
  </si>
  <si>
    <t>Musi Melo lac. chalet (Vigne enfance)</t>
  </si>
  <si>
    <t>Président Watler Müller</t>
  </si>
  <si>
    <t>Camp Lodze</t>
  </si>
  <si>
    <t>ART EA RT</t>
  </si>
  <si>
    <t>Arrand. Action Swisscor</t>
  </si>
  <si>
    <t>Accueil visiteurs lndiens</t>
  </si>
  <si>
    <t>Aperitif offert lors du PETS N'tel</t>
  </si>
  <si>
    <t>Président H.-P. Bürgi</t>
  </si>
  <si>
    <t>Assoc. Futures mamans (Festival enfance)</t>
  </si>
  <si>
    <t>Camp d'ete Lignieres (Festival enfance)</t>
  </si>
  <si>
    <t>PIP Prevention illettrisme (Festival enfance)</t>
  </si>
  <si>
    <t>Saturday Nignt Flowers</t>
  </si>
  <si>
    <t>Vicitimes d'Hani</t>
  </si>
  <si>
    <t>Conservatoire de musique N'tel</t>
  </si>
  <si>
    <t>Chapelle de Combes</t>
  </si>
  <si>
    <t>Accueil groupe EGE Malaysie</t>
  </si>
  <si>
    <t>Président Jacques Etienne</t>
  </si>
  <si>
    <t>RC Montagnes n'teloises, 25e</t>
  </si>
  <si>
    <t>Fondation Rotaract N'tel</t>
  </si>
  <si>
    <t>Just for smile (Festival enfance)</t>
  </si>
  <si>
    <t>Autisme-NeucMtel (Festival enfance)</t>
  </si>
  <si>
    <t>Matching Grant Cusko, avec Firminy</t>
  </si>
  <si>
    <t>Banc place de jeux Enges</t>
  </si>
  <si>
    <t>Président David Guenin</t>
  </si>
  <si>
    <r>
      <t>Dons du </t>
    </r>
    <r>
      <rPr>
        <b/>
        <u/>
        <sz val="14"/>
        <color indexed="63"/>
        <rFont val="Arial"/>
        <family val="2"/>
      </rPr>
      <t>club </t>
    </r>
    <r>
      <rPr>
        <b/>
        <u/>
        <sz val="14"/>
        <color indexed="8"/>
        <rFont val="Arial"/>
        <family val="2"/>
      </rPr>
      <t>depuis la fondation</t>
    </r>
  </si>
  <si>
    <t>Hôpitaux Hamens</t>
  </si>
  <si>
    <t>Prix CPLN apprentis</t>
  </si>
  <si>
    <t>Fondation Fontaine du Millenaire Mario Botta St-Blaise</t>
  </si>
  <si>
    <t>Association FREDI.org (recherche d'enfants)</t>
  </si>
  <si>
    <t>Passeport Vacances</t>
  </si>
  <si>
    <t>ShelterBox (Festival de l'Enfance)</t>
  </si>
  <si>
    <t>Soutien à Magli Comte paralympique de Londres</t>
  </si>
  <si>
    <t>Cheval pour tous</t>
  </si>
  <si>
    <t>Don à la Fondation Rotary</t>
  </si>
  <si>
    <t>Président Willy Walter</t>
  </si>
  <si>
    <t>Tombola Rotary Gellowship Nyon</t>
  </si>
  <si>
    <t>Lyons Club entre 2 lacs</t>
  </si>
  <si>
    <t>Fondation et action René Prêtre Lunch interclub</t>
  </si>
  <si>
    <t>Up With People</t>
  </si>
  <si>
    <t>Show me</t>
  </si>
  <si>
    <t>Sortie Mont-Blanc avec des jeunes</t>
  </si>
  <si>
    <t>Rotaract</t>
  </si>
  <si>
    <t>Société de tir à l'arc de Neuchâtel</t>
  </si>
  <si>
    <t>Président Laurent Amez-Droz</t>
  </si>
  <si>
    <t>Groupe lecture de St-Blaise</t>
  </si>
  <si>
    <t>Shelterbox</t>
  </si>
  <si>
    <t>Acquaplus</t>
  </si>
  <si>
    <t>Prix CPLN Apprentis</t>
  </si>
  <si>
    <t>Participation aux frais d'accueil de James Carter</t>
  </si>
  <si>
    <t>Neuchâtel for Bosnia (inondation)</t>
  </si>
  <si>
    <t>Fondation Rotary</t>
  </si>
  <si>
    <t>Camp musical</t>
  </si>
  <si>
    <t>Présidente Pascale Kuntzer</t>
  </si>
  <si>
    <t>Villa Yoyo</t>
  </si>
  <si>
    <t>Ecole à Madagascar (projet Firminy, 1000.- Euro)</t>
  </si>
  <si>
    <t>Shelterbox (Nepal)</t>
  </si>
  <si>
    <t>Dispensaire des rues Neuchâtel (interclub)</t>
  </si>
  <si>
    <t>SSBL pour le nouveau bâteau de sauvetage</t>
  </si>
  <si>
    <t>Chariot Magique (FE)</t>
  </si>
  <si>
    <t>Président Vincent Auberson</t>
  </si>
  <si>
    <t>Velothon</t>
  </si>
  <si>
    <t>Club de pétanque de Marin</t>
  </si>
  <si>
    <t>Ludotène</t>
  </si>
  <si>
    <t>Nouvelle planète Sénégal</t>
  </si>
  <si>
    <t>Scout St-Louis et du Bas-Lac (voyage)</t>
  </si>
  <si>
    <t>Camp paroisse réformée de Neuchâtel</t>
  </si>
  <si>
    <t>Commission du 3Février St-Blaise (jeux pour enfants foire2017)</t>
  </si>
  <si>
    <t>Dons totaux depuis la création du CLUB</t>
  </si>
  <si>
    <t>Présient Pascal Rohrer</t>
  </si>
  <si>
    <t>Fondation DIGGER ACTION CHARBONNIERE</t>
  </si>
  <si>
    <t>Don au Rotaract (Festival de l'Enfance 2016)</t>
  </si>
  <si>
    <t>Archema (soirée de la présidente)</t>
  </si>
  <si>
    <t>Ligue contre le cancer Neuch. (Festival de l'Enfance 2016)</t>
  </si>
  <si>
    <t>Commune de Lignières Table en bois du Gibet</t>
  </si>
  <si>
    <t>Don à l'association des bénévoles (soirée de la Présidente)</t>
  </si>
  <si>
    <t>ShelterBox</t>
  </si>
  <si>
    <t>PolioPlus</t>
  </si>
  <si>
    <t>Fleur de Coton</t>
  </si>
  <si>
    <t>Don au Rotaract (Festival de l'enfance 2018)</t>
  </si>
  <si>
    <t>Don à l'association Fragile Suisse (soirée de la Présidente)</t>
  </si>
  <si>
    <t>Don des Charbonniers du cœur à Plein Ciel</t>
  </si>
  <si>
    <t>soutien à Scout Malgré tout</t>
  </si>
  <si>
    <t>soutien à la table ronde 6 Neuchâtel</t>
  </si>
  <si>
    <t>soutien à l'association Ciné 2520 La Neuveville</t>
  </si>
  <si>
    <t>Président Jacques Rais</t>
  </si>
  <si>
    <t>Don Velominex - Velothon</t>
  </si>
  <si>
    <t>FC Lignières - Action sapins de Noël</t>
  </si>
  <si>
    <t>FC Lignières - Charbonniers du cœur</t>
  </si>
  <si>
    <t>Fondation Digger projet Ukraine - Charbonniers du cœur</t>
  </si>
  <si>
    <t>Entre 2 Danses - Charbonniers du cœur</t>
  </si>
  <si>
    <t>Président Jacques-Antoine Besnard</t>
  </si>
  <si>
    <t>Festin neuchâtelois</t>
  </si>
  <si>
    <t>Polioplus</t>
  </si>
  <si>
    <t>Président Jean-Daniel Zbinden</t>
  </si>
  <si>
    <t>Président Pascal Rohrer</t>
  </si>
  <si>
    <t>Fondation Enfants et Sports main dans la main - Journée de la Présidente Valérie</t>
  </si>
  <si>
    <t>Action COVID en faveur de RHNE et restaurateurs neuchâtelois</t>
  </si>
  <si>
    <t>Aménagement place du Gibet à Lignières</t>
  </si>
  <si>
    <t>2018 / 2019</t>
  </si>
  <si>
    <t>2019/2020</t>
  </si>
  <si>
    <t>2020/2021</t>
  </si>
  <si>
    <t>2021/2022</t>
  </si>
  <si>
    <t>Fondation Betsaleel - Journée de la Présidente Adriana</t>
  </si>
  <si>
    <t>Soutien financier Junior Tschaka</t>
  </si>
  <si>
    <t>Don Ukraine - journée de la Présidente Yuliya</t>
  </si>
  <si>
    <t>Soutien financier Croix Rouge Val-de-Ruz suite aux inondations</t>
  </si>
  <si>
    <t>Cercle scolaire Cressier pour le transport des enfants suite aux inondations</t>
  </si>
  <si>
    <t xml:space="preserve">FC Lignières Action Sapins de Noël </t>
  </si>
  <si>
    <t>Président Laurent Siliprandi</t>
  </si>
  <si>
    <t>Action Rétropommes</t>
  </si>
  <si>
    <t>Dons  "Balançoire pour handicapé" association Cerebral</t>
  </si>
  <si>
    <t>Action "Retropomme"</t>
  </si>
  <si>
    <t>Prévention des accidents dans l'agriculture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</si>
</sst>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#,##0.00"/>
  </numFmts>
  <fonts count="14">
    <font>
      <sz val="10.5"/>
      <color theme="1"/>
      <name val="Frutiger 45 Light"/>
      <family val="2"/>
    </font>
    <font>
      <b/>
      <sz val="10.5"/>
      <color theme="1"/>
      <name val="Frutiger 45 Light"/>
      <family val="2"/>
    </font>
    <font>
      <sz val="11"/>
      <color theme="1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63"/>
      <name val="Arial"/>
      <family val="2"/>
    </font>
    <font>
      <sz val="11"/>
      <color indexed="63"/>
      <name val="Arial"/>
      <family val="2"/>
    </font>
    <font>
      <b/>
      <sz val="11"/>
      <color theme="1"/>
      <name val="Arial"/>
      <family val="2"/>
    </font>
    <font>
      <u/>
      <sz val="11"/>
      <color indexed="8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sz val="12"/>
      <color theme="1"/>
      <name val="Arial"/>
      <family val="2"/>
    </font>
    <font>
      <u/>
      <sz val="10.5"/>
      <color theme="10"/>
      <name val="Frutiger 45 Light"/>
      <family val="2"/>
    </font>
    <font>
      <u/>
      <sz val="10.5"/>
      <color theme="11"/>
      <name val="Frutiger 45 Light"/>
      <family val="2"/>
    </font>
    <font>
      <sz val="8"/>
      <name val="Frutiger 45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">
    <xf numFmtId="0" fontId="0" fillId="0" borderId="0"/>
    <xf numFmtId="0" fontId="1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164" fontId="9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top"/>
    </xf>
  </cellXfs>
  <cellStyles count="16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Normal" xfId="0" builtinId="0"/>
    <cellStyle name="Total" xfId="1" builtinId="25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resXpress_OnScreen_Theme">
  <a:themeElements>
    <a:clrScheme name="UBS Colorset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OnScreen Fontset">
      <a:majorFont>
        <a:latin typeface="UBSHeadline"/>
        <a:ea typeface="MS PGothic"/>
        <a:cs typeface=""/>
      </a:majorFont>
      <a:minorFont>
        <a:latin typeface="Frutiger 55 Roman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rot="0" spcFirstLastPara="0" vertOverflow="overflow" horzOverflow="overflow" vert="horz" wrap="square" lIns="0" tIns="0" rIns="0" bIns="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dirty="0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rgbClr val="7B7D8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dirty="0"/>
        </a:defPPr>
      </a:lst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9"/>
  <sheetViews>
    <sheetView tabSelected="1" topLeftCell="A372" zoomScale="150" zoomScaleNormal="150" zoomScalePageLayoutView="150" workbookViewId="0">
      <selection activeCell="C427" sqref="C427"/>
    </sheetView>
  </sheetViews>
  <sheetFormatPr baseColWidth="10" defaultColWidth="10.69921875" defaultRowHeight="13.8"/>
  <cols>
    <col min="1" max="1" width="10.69921875" style="5"/>
    <col min="2" max="2" width="23.69921875" style="12" customWidth="1"/>
    <col min="3" max="3" width="12.796875" style="15" bestFit="1" customWidth="1"/>
    <col min="4" max="4" width="10.69921875" style="14"/>
    <col min="5" max="5" width="37.3984375" style="1" customWidth="1"/>
    <col min="6" max="16384" width="10.69921875" style="1"/>
  </cols>
  <sheetData>
    <row r="1" spans="1:5" s="7" customFormat="1" ht="17.55" customHeight="1">
      <c r="A1" s="18" t="s">
        <v>224</v>
      </c>
      <c r="B1" s="18"/>
      <c r="C1" s="18"/>
      <c r="D1" s="18"/>
      <c r="E1" s="18"/>
    </row>
    <row r="2" spans="1:5" s="8" customFormat="1" ht="17.55" customHeight="1">
      <c r="A2" s="9" t="s">
        <v>0</v>
      </c>
      <c r="B2" s="11" t="s">
        <v>1</v>
      </c>
      <c r="C2" s="13"/>
      <c r="D2" s="10" t="s">
        <v>2</v>
      </c>
    </row>
    <row r="3" spans="1:5">
      <c r="A3" s="2">
        <v>31351</v>
      </c>
      <c r="B3" s="12">
        <v>817.2</v>
      </c>
      <c r="D3" s="14" t="s">
        <v>3</v>
      </c>
    </row>
    <row r="4" spans="1:5">
      <c r="A4" s="2">
        <v>31537</v>
      </c>
      <c r="B4" s="12">
        <v>432.5</v>
      </c>
      <c r="D4" s="14" t="s">
        <v>4</v>
      </c>
    </row>
    <row r="5" spans="1:5">
      <c r="A5" s="3"/>
    </row>
    <row r="6" spans="1:5">
      <c r="A6" s="3" t="s">
        <v>5</v>
      </c>
      <c r="C6" s="16">
        <f>SUM(B3:B5)</f>
        <v>1249.7</v>
      </c>
      <c r="E6" s="1" t="s">
        <v>6</v>
      </c>
    </row>
    <row r="7" spans="1:5">
      <c r="A7" s="6"/>
    </row>
    <row r="8" spans="1:5">
      <c r="A8" s="2">
        <v>31750</v>
      </c>
      <c r="B8" s="12">
        <v>500</v>
      </c>
      <c r="D8" s="14" t="s">
        <v>7</v>
      </c>
    </row>
    <row r="9" spans="1:5">
      <c r="A9" s="2">
        <v>31789</v>
      </c>
      <c r="B9" s="12">
        <v>480</v>
      </c>
      <c r="D9" s="14" t="s">
        <v>8</v>
      </c>
    </row>
    <row r="10" spans="1:5">
      <c r="A10" s="2">
        <v>31862</v>
      </c>
      <c r="B10" s="12">
        <v>300</v>
      </c>
      <c r="D10" s="14" t="s">
        <v>9</v>
      </c>
    </row>
    <row r="11" spans="1:5">
      <c r="A11" s="2">
        <v>31940</v>
      </c>
      <c r="B11" s="12">
        <v>250</v>
      </c>
      <c r="D11" s="14" t="s">
        <v>10</v>
      </c>
    </row>
    <row r="12" spans="1:5">
      <c r="A12" s="2">
        <v>31954</v>
      </c>
      <c r="B12" s="12">
        <v>100</v>
      </c>
      <c r="D12" s="14" t="s">
        <v>11</v>
      </c>
    </row>
    <row r="13" spans="1:5">
      <c r="A13" s="2">
        <v>31954</v>
      </c>
      <c r="B13" s="12">
        <v>148</v>
      </c>
      <c r="D13" s="14" t="s">
        <v>12</v>
      </c>
    </row>
    <row r="15" spans="1:5">
      <c r="A15" s="3" t="s">
        <v>5</v>
      </c>
      <c r="C15" s="16">
        <f>SUM(B8:B14)</f>
        <v>1778</v>
      </c>
      <c r="E15" s="1" t="s">
        <v>13</v>
      </c>
    </row>
    <row r="17" spans="1:5">
      <c r="A17" s="4">
        <v>31965</v>
      </c>
      <c r="B17" s="12">
        <v>250</v>
      </c>
      <c r="D17" s="14" t="s">
        <v>14</v>
      </c>
    </row>
    <row r="18" spans="1:5">
      <c r="A18" s="4">
        <v>32086</v>
      </c>
      <c r="B18" s="12">
        <v>150</v>
      </c>
      <c r="D18" s="14" t="s">
        <v>15</v>
      </c>
    </row>
    <row r="19" spans="1:5">
      <c r="A19" s="4">
        <v>32092</v>
      </c>
      <c r="B19" s="12">
        <v>100</v>
      </c>
      <c r="D19" s="14" t="s">
        <v>16</v>
      </c>
    </row>
    <row r="20" spans="1:5">
      <c r="A20" s="4">
        <v>32170</v>
      </c>
      <c r="B20" s="12">
        <v>970</v>
      </c>
      <c r="D20" s="14" t="s">
        <v>17</v>
      </c>
    </row>
    <row r="21" spans="1:5">
      <c r="A21" s="4">
        <v>32253</v>
      </c>
      <c r="B21" s="12">
        <v>11329</v>
      </c>
      <c r="D21" s="14" t="s">
        <v>18</v>
      </c>
    </row>
    <row r="23" spans="1:5">
      <c r="A23" s="5" t="s">
        <v>5</v>
      </c>
      <c r="C23" s="16">
        <f>SUM(B17:B22)</f>
        <v>12799</v>
      </c>
      <c r="E23" s="1" t="s">
        <v>19</v>
      </c>
    </row>
    <row r="25" spans="1:5">
      <c r="A25" s="4">
        <v>32395</v>
      </c>
      <c r="B25" s="12">
        <v>200</v>
      </c>
      <c r="D25" s="14" t="s">
        <v>20</v>
      </c>
    </row>
    <row r="26" spans="1:5">
      <c r="A26" s="4">
        <v>32436</v>
      </c>
      <c r="B26" s="12">
        <v>500</v>
      </c>
      <c r="D26" s="14" t="s">
        <v>21</v>
      </c>
    </row>
    <row r="27" spans="1:5">
      <c r="A27" s="4">
        <v>32458</v>
      </c>
      <c r="B27" s="12">
        <v>200</v>
      </c>
      <c r="D27" s="14" t="s">
        <v>22</v>
      </c>
    </row>
    <row r="28" spans="1:5">
      <c r="A28" s="4">
        <v>32611</v>
      </c>
      <c r="B28" s="12">
        <v>300</v>
      </c>
      <c r="D28" s="14" t="s">
        <v>23</v>
      </c>
    </row>
    <row r="29" spans="1:5">
      <c r="A29" s="4">
        <v>32654</v>
      </c>
      <c r="B29" s="12">
        <v>2544.15</v>
      </c>
      <c r="D29" s="14" t="s">
        <v>24</v>
      </c>
    </row>
    <row r="30" spans="1:5">
      <c r="A30" s="4">
        <v>32672</v>
      </c>
      <c r="B30" s="12">
        <v>1500</v>
      </c>
      <c r="D30" s="14" t="s">
        <v>25</v>
      </c>
    </row>
    <row r="31" spans="1:5">
      <c r="A31" s="4">
        <v>32679</v>
      </c>
      <c r="B31" s="12">
        <v>200</v>
      </c>
      <c r="D31" s="14" t="s">
        <v>26</v>
      </c>
    </row>
    <row r="32" spans="1:5">
      <c r="A32" s="4">
        <v>32689</v>
      </c>
      <c r="B32" s="12">
        <v>14922</v>
      </c>
      <c r="D32" s="14" t="s">
        <v>18</v>
      </c>
    </row>
    <row r="33" spans="1:5">
      <c r="C33" s="16">
        <f>SUM(B25:B32)</f>
        <v>20366.150000000001</v>
      </c>
      <c r="E33" s="1" t="s">
        <v>27</v>
      </c>
    </row>
    <row r="35" spans="1:5">
      <c r="A35" s="4">
        <v>32806</v>
      </c>
      <c r="B35" s="12">
        <v>1000</v>
      </c>
      <c r="D35" s="14" t="s">
        <v>225</v>
      </c>
    </row>
    <row r="36" spans="1:5">
      <c r="A36" s="4">
        <v>32864</v>
      </c>
      <c r="B36" s="12">
        <v>1000</v>
      </c>
      <c r="D36" s="14" t="s">
        <v>28</v>
      </c>
    </row>
    <row r="37" spans="1:5">
      <c r="A37" s="4">
        <v>32828</v>
      </c>
      <c r="B37" s="12">
        <v>200</v>
      </c>
      <c r="D37" s="14" t="s">
        <v>29</v>
      </c>
    </row>
    <row r="38" spans="1:5">
      <c r="A38" s="4">
        <v>32975</v>
      </c>
      <c r="B38" s="12">
        <v>400</v>
      </c>
      <c r="D38" s="14" t="s">
        <v>9</v>
      </c>
    </row>
    <row r="39" spans="1:5">
      <c r="A39" s="4">
        <v>33054</v>
      </c>
      <c r="B39" s="12">
        <v>46370</v>
      </c>
      <c r="D39" s="14" t="s">
        <v>18</v>
      </c>
    </row>
    <row r="40" spans="1:5">
      <c r="C40" s="16">
        <f>SUM(B35:B39)</f>
        <v>48970</v>
      </c>
      <c r="E40" s="1" t="s">
        <v>30</v>
      </c>
    </row>
    <row r="42" spans="1:5">
      <c r="A42" s="4">
        <v>33193</v>
      </c>
      <c r="B42" s="12">
        <v>400</v>
      </c>
      <c r="D42" s="14" t="s">
        <v>31</v>
      </c>
    </row>
    <row r="43" spans="1:5">
      <c r="A43" s="4">
        <v>33224</v>
      </c>
      <c r="B43" s="12">
        <v>775</v>
      </c>
      <c r="D43" s="14" t="s">
        <v>4</v>
      </c>
    </row>
    <row r="44" spans="1:5">
      <c r="A44" s="4">
        <v>33416</v>
      </c>
      <c r="B44" s="12">
        <v>4000</v>
      </c>
      <c r="D44" s="14" t="s">
        <v>32</v>
      </c>
    </row>
    <row r="45" spans="1:5">
      <c r="A45" s="4">
        <v>33416</v>
      </c>
      <c r="B45" s="12">
        <v>300</v>
      </c>
      <c r="D45" s="14" t="s">
        <v>33</v>
      </c>
    </row>
    <row r="46" spans="1:5">
      <c r="A46" s="4">
        <v>33419</v>
      </c>
      <c r="B46" s="12">
        <v>58263.6</v>
      </c>
      <c r="D46" s="14" t="s">
        <v>18</v>
      </c>
    </row>
    <row r="47" spans="1:5">
      <c r="C47" s="16">
        <f>SUM(B42:B46)</f>
        <v>63738.6</v>
      </c>
      <c r="E47" s="1" t="s">
        <v>34</v>
      </c>
    </row>
    <row r="49" spans="1:5">
      <c r="A49" s="4">
        <v>33559</v>
      </c>
      <c r="B49" s="12">
        <v>1000</v>
      </c>
      <c r="D49" s="14" t="s">
        <v>35</v>
      </c>
    </row>
    <row r="50" spans="1:5">
      <c r="A50" s="4">
        <v>33618</v>
      </c>
      <c r="B50" s="12">
        <v>1310</v>
      </c>
      <c r="D50" s="14" t="s">
        <v>36</v>
      </c>
    </row>
    <row r="51" spans="1:5">
      <c r="A51" s="4">
        <v>33633</v>
      </c>
      <c r="B51" s="12">
        <v>328</v>
      </c>
      <c r="D51" s="14" t="s">
        <v>37</v>
      </c>
    </row>
    <row r="52" spans="1:5">
      <c r="A52" s="4">
        <v>33687</v>
      </c>
      <c r="B52" s="12">
        <v>250</v>
      </c>
      <c r="D52" s="14" t="s">
        <v>38</v>
      </c>
    </row>
    <row r="53" spans="1:5">
      <c r="A53" s="4">
        <v>33780</v>
      </c>
      <c r="B53" s="12">
        <v>460</v>
      </c>
      <c r="D53" s="14" t="s">
        <v>39</v>
      </c>
    </row>
    <row r="54" spans="1:5">
      <c r="A54" s="4">
        <v>33785</v>
      </c>
      <c r="B54" s="12">
        <v>760</v>
      </c>
      <c r="D54" s="14" t="s">
        <v>40</v>
      </c>
    </row>
    <row r="55" spans="1:5">
      <c r="C55" s="16">
        <f>SUM(B49:B54)</f>
        <v>4108</v>
      </c>
      <c r="E55" s="1" t="s">
        <v>41</v>
      </c>
    </row>
    <row r="57" spans="1:5">
      <c r="A57" s="4">
        <v>33875</v>
      </c>
      <c r="B57" s="12">
        <v>500</v>
      </c>
      <c r="D57" s="14" t="s">
        <v>42</v>
      </c>
    </row>
    <row r="58" spans="1:5">
      <c r="A58" s="4">
        <v>30268</v>
      </c>
      <c r="B58" s="12">
        <v>3200</v>
      </c>
      <c r="D58" s="14" t="s">
        <v>4</v>
      </c>
    </row>
    <row r="59" spans="1:5">
      <c r="A59" s="4">
        <v>33960</v>
      </c>
      <c r="B59" s="12">
        <v>2000</v>
      </c>
      <c r="D59" s="14" t="s">
        <v>43</v>
      </c>
    </row>
    <row r="60" spans="1:5">
      <c r="A60" s="4">
        <v>34038</v>
      </c>
      <c r="B60" s="12">
        <v>500</v>
      </c>
      <c r="D60" s="14" t="s">
        <v>47</v>
      </c>
    </row>
    <row r="61" spans="1:5">
      <c r="A61" s="4">
        <v>34038</v>
      </c>
      <c r="B61" s="12">
        <v>5000</v>
      </c>
      <c r="D61" s="14" t="s">
        <v>45</v>
      </c>
    </row>
    <row r="62" spans="1:5">
      <c r="A62" s="4">
        <v>34054</v>
      </c>
      <c r="B62" s="12">
        <v>400</v>
      </c>
      <c r="D62" s="14" t="s">
        <v>9</v>
      </c>
    </row>
    <row r="63" spans="1:5">
      <c r="A63" s="4">
        <v>34123</v>
      </c>
      <c r="B63" s="12">
        <v>100</v>
      </c>
      <c r="D63" s="14" t="s">
        <v>46</v>
      </c>
    </row>
    <row r="64" spans="1:5">
      <c r="C64" s="16">
        <f>SUM(B57:B63)</f>
        <v>11700</v>
      </c>
      <c r="E64" s="1" t="s">
        <v>48</v>
      </c>
    </row>
    <row r="66" spans="1:5">
      <c r="A66" s="4">
        <v>34211</v>
      </c>
      <c r="B66" s="12">
        <v>500</v>
      </c>
      <c r="D66" s="14" t="s">
        <v>49</v>
      </c>
    </row>
    <row r="67" spans="1:5">
      <c r="A67" s="4">
        <v>34221</v>
      </c>
      <c r="B67" s="12">
        <v>500</v>
      </c>
      <c r="D67" s="14" t="s">
        <v>50</v>
      </c>
    </row>
    <row r="68" spans="1:5">
      <c r="A68" s="4">
        <v>34323</v>
      </c>
      <c r="B68" s="12">
        <v>1050</v>
      </c>
      <c r="D68" s="14" t="s">
        <v>44</v>
      </c>
    </row>
    <row r="69" spans="1:5">
      <c r="A69" s="4">
        <v>34323</v>
      </c>
      <c r="B69" s="12">
        <v>1500</v>
      </c>
      <c r="D69" s="14" t="s">
        <v>51</v>
      </c>
    </row>
    <row r="70" spans="1:5">
      <c r="A70" s="4">
        <v>34361</v>
      </c>
      <c r="B70" s="12">
        <v>1000</v>
      </c>
      <c r="D70" s="14" t="s">
        <v>52</v>
      </c>
    </row>
    <row r="71" spans="1:5">
      <c r="A71" s="4">
        <v>34446</v>
      </c>
      <c r="B71" s="12">
        <v>500</v>
      </c>
      <c r="D71" s="14" t="s">
        <v>53</v>
      </c>
    </row>
    <row r="72" spans="1:5">
      <c r="A72" s="4">
        <v>34464</v>
      </c>
      <c r="B72" s="12">
        <v>2000</v>
      </c>
      <c r="D72" s="14" t="s">
        <v>54</v>
      </c>
    </row>
    <row r="73" spans="1:5">
      <c r="A73" s="4">
        <v>34464</v>
      </c>
      <c r="B73" s="12">
        <v>3400</v>
      </c>
      <c r="D73" s="14" t="s">
        <v>55</v>
      </c>
    </row>
    <row r="74" spans="1:5">
      <c r="A74" s="4">
        <v>34493</v>
      </c>
      <c r="B74" s="12">
        <v>400</v>
      </c>
      <c r="D74" s="14" t="s">
        <v>9</v>
      </c>
    </row>
    <row r="75" spans="1:5">
      <c r="C75" s="16">
        <f>SUM(B66:B74)</f>
        <v>10850</v>
      </c>
      <c r="E75" s="1" t="s">
        <v>56</v>
      </c>
    </row>
    <row r="77" spans="1:5">
      <c r="A77" s="4">
        <v>34556</v>
      </c>
      <c r="B77" s="12">
        <v>2495</v>
      </c>
      <c r="D77" s="14" t="s">
        <v>57</v>
      </c>
    </row>
    <row r="78" spans="1:5">
      <c r="A78" s="4">
        <v>34579</v>
      </c>
      <c r="B78" s="12">
        <v>2500</v>
      </c>
      <c r="D78" s="14" t="s">
        <v>58</v>
      </c>
    </row>
    <row r="79" spans="1:5">
      <c r="A79" s="4">
        <v>34759</v>
      </c>
      <c r="B79" s="12">
        <v>1400</v>
      </c>
      <c r="D79" s="14" t="s">
        <v>4</v>
      </c>
    </row>
    <row r="80" spans="1:5">
      <c r="A80" s="4">
        <v>34787</v>
      </c>
      <c r="B80" s="12">
        <v>6338.7</v>
      </c>
      <c r="D80" s="14" t="s">
        <v>59</v>
      </c>
    </row>
    <row r="81" spans="1:5">
      <c r="C81" s="16">
        <f>SUM(B77:B80)</f>
        <v>12733.7</v>
      </c>
      <c r="E81" s="1" t="s">
        <v>60</v>
      </c>
    </row>
    <row r="83" spans="1:5">
      <c r="A83" s="4">
        <v>34975</v>
      </c>
      <c r="B83" s="12">
        <v>300</v>
      </c>
      <c r="D83" s="14" t="s">
        <v>61</v>
      </c>
    </row>
    <row r="84" spans="1:5">
      <c r="A84" s="4">
        <v>35012</v>
      </c>
      <c r="B84" s="12">
        <v>4000</v>
      </c>
      <c r="D84" s="14" t="s">
        <v>62</v>
      </c>
    </row>
    <row r="85" spans="1:5">
      <c r="A85" s="4">
        <v>35046</v>
      </c>
      <c r="B85" s="12">
        <v>545</v>
      </c>
      <c r="D85" s="14" t="s">
        <v>63</v>
      </c>
    </row>
    <row r="86" spans="1:5">
      <c r="A86" s="4">
        <v>35090</v>
      </c>
      <c r="B86" s="12">
        <v>1000</v>
      </c>
      <c r="D86" s="14" t="s">
        <v>64</v>
      </c>
    </row>
    <row r="87" spans="1:5">
      <c r="A87" s="4">
        <v>35159</v>
      </c>
      <c r="B87" s="12">
        <v>400</v>
      </c>
      <c r="D87" s="14" t="s">
        <v>9</v>
      </c>
    </row>
    <row r="88" spans="1:5">
      <c r="A88" s="4">
        <v>35192</v>
      </c>
      <c r="B88" s="12">
        <v>300</v>
      </c>
      <c r="D88" s="14" t="s">
        <v>65</v>
      </c>
    </row>
    <row r="89" spans="1:5">
      <c r="A89" s="4">
        <v>35200</v>
      </c>
      <c r="B89" s="12">
        <v>1000</v>
      </c>
      <c r="D89" s="14" t="s">
        <v>4</v>
      </c>
    </row>
    <row r="90" spans="1:5">
      <c r="A90" s="4">
        <v>35220</v>
      </c>
      <c r="B90" s="12">
        <v>300</v>
      </c>
      <c r="D90" s="14" t="s">
        <v>66</v>
      </c>
    </row>
    <row r="91" spans="1:5">
      <c r="A91" s="4">
        <v>35220</v>
      </c>
      <c r="B91" s="12">
        <v>1000</v>
      </c>
      <c r="D91" s="14" t="s">
        <v>67</v>
      </c>
    </row>
    <row r="92" spans="1:5">
      <c r="A92" s="4">
        <v>35228</v>
      </c>
      <c r="B92" s="12">
        <v>500</v>
      </c>
      <c r="D92" s="14" t="s">
        <v>68</v>
      </c>
    </row>
    <row r="93" spans="1:5">
      <c r="A93" s="4">
        <v>35246</v>
      </c>
      <c r="B93" s="12">
        <v>300</v>
      </c>
      <c r="D93" s="14" t="s">
        <v>69</v>
      </c>
    </row>
    <row r="94" spans="1:5">
      <c r="C94" s="16">
        <f>SUM(B83:B93)</f>
        <v>9645</v>
      </c>
      <c r="E94" s="1" t="s">
        <v>70</v>
      </c>
    </row>
    <row r="96" spans="1:5">
      <c r="A96" s="4">
        <v>35312</v>
      </c>
      <c r="B96" s="12">
        <v>1500</v>
      </c>
      <c r="D96" s="14" t="s">
        <v>71</v>
      </c>
    </row>
    <row r="97" spans="1:5">
      <c r="A97" s="4">
        <v>35328</v>
      </c>
      <c r="B97" s="12">
        <v>1597.55</v>
      </c>
      <c r="D97" s="14" t="s">
        <v>72</v>
      </c>
    </row>
    <row r="98" spans="1:5">
      <c r="A98" s="4">
        <v>35413</v>
      </c>
      <c r="B98" s="12">
        <v>300</v>
      </c>
      <c r="D98" s="14" t="s">
        <v>73</v>
      </c>
    </row>
    <row r="99" spans="1:5">
      <c r="A99" s="4">
        <v>35457</v>
      </c>
      <c r="B99" s="12">
        <v>300</v>
      </c>
      <c r="D99" s="14" t="s">
        <v>74</v>
      </c>
    </row>
    <row r="100" spans="1:5">
      <c r="A100" s="4">
        <v>35457</v>
      </c>
      <c r="B100" s="12">
        <v>2414.0500000000002</v>
      </c>
      <c r="D100" s="14" t="s">
        <v>75</v>
      </c>
    </row>
    <row r="101" spans="1:5">
      <c r="A101" s="4">
        <v>35457</v>
      </c>
      <c r="B101" s="12">
        <v>300</v>
      </c>
      <c r="D101" s="14" t="s">
        <v>76</v>
      </c>
    </row>
    <row r="102" spans="1:5">
      <c r="A102" s="4">
        <v>35487</v>
      </c>
      <c r="B102" s="12">
        <v>300</v>
      </c>
      <c r="D102" s="14" t="s">
        <v>45</v>
      </c>
    </row>
    <row r="103" spans="1:5">
      <c r="A103" s="4">
        <v>35487</v>
      </c>
      <c r="B103" s="12">
        <v>300</v>
      </c>
      <c r="D103" s="14" t="s">
        <v>77</v>
      </c>
    </row>
    <row r="104" spans="1:5">
      <c r="A104" s="4">
        <v>35489</v>
      </c>
      <c r="B104" s="12">
        <v>300</v>
      </c>
      <c r="D104" s="14" t="s">
        <v>78</v>
      </c>
    </row>
    <row r="105" spans="1:5">
      <c r="A105" s="4">
        <v>35529</v>
      </c>
      <c r="B105" s="12">
        <v>1000</v>
      </c>
      <c r="D105" s="14" t="s">
        <v>79</v>
      </c>
    </row>
    <row r="106" spans="1:5">
      <c r="A106" s="4">
        <v>35530</v>
      </c>
      <c r="B106" s="12">
        <v>2127</v>
      </c>
      <c r="D106" s="14" t="s">
        <v>80</v>
      </c>
    </row>
    <row r="107" spans="1:5">
      <c r="A107" s="4">
        <v>35543</v>
      </c>
      <c r="B107" s="12">
        <v>1000</v>
      </c>
      <c r="D107" s="14" t="s">
        <v>4</v>
      </c>
    </row>
    <row r="108" spans="1:5">
      <c r="A108" s="4">
        <v>35552</v>
      </c>
      <c r="B108" s="12">
        <v>300</v>
      </c>
      <c r="D108" s="14" t="s">
        <v>81</v>
      </c>
    </row>
    <row r="109" spans="1:5">
      <c r="A109" s="4">
        <v>35584</v>
      </c>
      <c r="B109" s="12">
        <v>10000</v>
      </c>
      <c r="D109" s="14" t="s">
        <v>82</v>
      </c>
    </row>
    <row r="110" spans="1:5">
      <c r="C110" s="16">
        <f>SUM(B96:B109)</f>
        <v>21738.6</v>
      </c>
      <c r="E110" s="1" t="s">
        <v>83</v>
      </c>
    </row>
    <row r="112" spans="1:5">
      <c r="A112" s="4">
        <v>35755</v>
      </c>
      <c r="B112" s="12">
        <v>500</v>
      </c>
      <c r="D112" s="14" t="s">
        <v>84</v>
      </c>
    </row>
    <row r="113" spans="1:5">
      <c r="A113" s="4">
        <v>35772</v>
      </c>
      <c r="B113" s="12">
        <v>450</v>
      </c>
      <c r="D113" s="14" t="s">
        <v>85</v>
      </c>
    </row>
    <row r="114" spans="1:5">
      <c r="A114" s="4">
        <v>35781</v>
      </c>
      <c r="B114" s="12">
        <v>1500</v>
      </c>
      <c r="D114" s="14" t="s">
        <v>86</v>
      </c>
    </row>
    <row r="115" spans="1:5">
      <c r="A115" s="4">
        <v>35803</v>
      </c>
      <c r="B115" s="12">
        <v>1500</v>
      </c>
      <c r="D115" s="14" t="s">
        <v>4</v>
      </c>
    </row>
    <row r="116" spans="1:5">
      <c r="A116" s="4">
        <v>35821</v>
      </c>
      <c r="B116" s="12">
        <v>5600</v>
      </c>
      <c r="D116" s="14" t="s">
        <v>87</v>
      </c>
    </row>
    <row r="117" spans="1:5">
      <c r="A117" s="4">
        <v>35824</v>
      </c>
      <c r="B117" s="12">
        <v>600</v>
      </c>
      <c r="D117" s="14" t="s">
        <v>88</v>
      </c>
    </row>
    <row r="118" spans="1:5">
      <c r="A118" s="4">
        <v>35915</v>
      </c>
      <c r="B118" s="12">
        <v>600</v>
      </c>
      <c r="D118" s="14" t="s">
        <v>89</v>
      </c>
    </row>
    <row r="119" spans="1:5">
      <c r="A119" s="4">
        <v>35915</v>
      </c>
      <c r="B119" s="12">
        <v>800</v>
      </c>
      <c r="D119" s="14" t="s">
        <v>90</v>
      </c>
    </row>
    <row r="120" spans="1:5">
      <c r="A120" s="4">
        <v>35929</v>
      </c>
      <c r="B120" s="12">
        <v>600</v>
      </c>
      <c r="D120" s="14" t="s">
        <v>91</v>
      </c>
    </row>
    <row r="121" spans="1:5">
      <c r="A121" s="4">
        <v>35943</v>
      </c>
      <c r="B121" s="12">
        <v>2000</v>
      </c>
      <c r="D121" s="14" t="s">
        <v>92</v>
      </c>
    </row>
    <row r="122" spans="1:5">
      <c r="A122" s="4">
        <v>35975</v>
      </c>
      <c r="B122" s="12">
        <v>2000</v>
      </c>
      <c r="D122" s="14" t="s">
        <v>45</v>
      </c>
    </row>
    <row r="123" spans="1:5">
      <c r="A123" s="4">
        <v>35975</v>
      </c>
      <c r="B123" s="12">
        <v>381.2</v>
      </c>
      <c r="D123" s="14" t="s">
        <v>93</v>
      </c>
    </row>
    <row r="124" spans="1:5">
      <c r="A124" s="4">
        <v>35975</v>
      </c>
      <c r="B124" s="12">
        <v>600</v>
      </c>
      <c r="D124" s="14" t="s">
        <v>94</v>
      </c>
    </row>
    <row r="125" spans="1:5">
      <c r="A125" s="4">
        <v>35975</v>
      </c>
      <c r="B125" s="12">
        <v>978.3</v>
      </c>
      <c r="D125" s="14" t="s">
        <v>95</v>
      </c>
    </row>
    <row r="126" spans="1:5">
      <c r="A126" s="4">
        <v>35976</v>
      </c>
      <c r="B126" s="12">
        <v>600</v>
      </c>
      <c r="D126" s="14" t="s">
        <v>96</v>
      </c>
    </row>
    <row r="127" spans="1:5">
      <c r="A127" s="4">
        <v>35976</v>
      </c>
      <c r="B127" s="12">
        <v>452.9</v>
      </c>
      <c r="D127" s="14" t="s">
        <v>97</v>
      </c>
    </row>
    <row r="128" spans="1:5">
      <c r="C128" s="16">
        <f>SUM(B112:B127)</f>
        <v>19162.400000000001</v>
      </c>
      <c r="E128" s="1" t="s">
        <v>98</v>
      </c>
    </row>
    <row r="130" spans="1:4">
      <c r="A130" s="4">
        <v>35996</v>
      </c>
      <c r="B130" s="12">
        <v>100</v>
      </c>
      <c r="D130" s="14" t="s">
        <v>99</v>
      </c>
    </row>
    <row r="131" spans="1:4">
      <c r="A131" s="4">
        <v>36052</v>
      </c>
      <c r="B131" s="12">
        <v>500</v>
      </c>
      <c r="D131" s="14" t="s">
        <v>100</v>
      </c>
    </row>
    <row r="132" spans="1:4">
      <c r="A132" s="4">
        <v>36075</v>
      </c>
      <c r="B132" s="12">
        <v>1039.8</v>
      </c>
      <c r="D132" s="14" t="s">
        <v>101</v>
      </c>
    </row>
    <row r="133" spans="1:4">
      <c r="A133" s="4">
        <v>36083</v>
      </c>
      <c r="B133" s="12">
        <v>1499.5</v>
      </c>
      <c r="D133" s="14" t="s">
        <v>102</v>
      </c>
    </row>
    <row r="134" spans="1:4">
      <c r="A134" s="4">
        <v>36088</v>
      </c>
      <c r="B134" s="12">
        <v>300</v>
      </c>
      <c r="D134" s="14" t="s">
        <v>103</v>
      </c>
    </row>
    <row r="135" spans="1:4">
      <c r="A135" s="4">
        <v>36129</v>
      </c>
      <c r="B135" s="12">
        <v>100</v>
      </c>
      <c r="D135" s="14" t="s">
        <v>104</v>
      </c>
    </row>
    <row r="136" spans="1:4">
      <c r="A136" s="4">
        <v>36143</v>
      </c>
      <c r="B136" s="12">
        <v>2108.6999999999998</v>
      </c>
      <c r="D136" s="14" t="s">
        <v>102</v>
      </c>
    </row>
    <row r="137" spans="1:4">
      <c r="A137" s="4">
        <v>36144</v>
      </c>
      <c r="B137" s="12">
        <v>1396.5</v>
      </c>
      <c r="D137" s="14" t="s">
        <v>4</v>
      </c>
    </row>
    <row r="138" spans="1:4">
      <c r="A138" s="4">
        <v>36152</v>
      </c>
      <c r="B138" s="12">
        <v>1000</v>
      </c>
      <c r="D138" s="14" t="s">
        <v>105</v>
      </c>
    </row>
    <row r="139" spans="1:4">
      <c r="A139" s="4">
        <v>36185</v>
      </c>
      <c r="B139" s="12">
        <v>3000</v>
      </c>
      <c r="D139" s="14" t="s">
        <v>106</v>
      </c>
    </row>
    <row r="140" spans="1:4">
      <c r="A140" s="4">
        <v>36185</v>
      </c>
      <c r="B140" s="12">
        <v>2000</v>
      </c>
      <c r="D140" s="14" t="s">
        <v>107</v>
      </c>
    </row>
    <row r="141" spans="1:4">
      <c r="A141" s="4">
        <v>36185</v>
      </c>
      <c r="B141" s="12">
        <v>200</v>
      </c>
      <c r="D141" s="14" t="s">
        <v>108</v>
      </c>
    </row>
    <row r="142" spans="1:4">
      <c r="A142" s="4">
        <v>36203</v>
      </c>
      <c r="B142" s="12">
        <v>500</v>
      </c>
      <c r="D142" s="14" t="s">
        <v>109</v>
      </c>
    </row>
    <row r="143" spans="1:4">
      <c r="A143" s="4">
        <v>36262</v>
      </c>
      <c r="B143" s="12">
        <v>500</v>
      </c>
      <c r="D143" s="14" t="s">
        <v>110</v>
      </c>
    </row>
    <row r="144" spans="1:4">
      <c r="A144" s="4">
        <v>36264</v>
      </c>
      <c r="B144" s="12">
        <v>200</v>
      </c>
      <c r="D144" s="14" t="s">
        <v>111</v>
      </c>
    </row>
    <row r="145" spans="1:5">
      <c r="A145" s="4">
        <v>36280</v>
      </c>
      <c r="B145" s="12">
        <v>1000</v>
      </c>
      <c r="D145" s="14" t="s">
        <v>112</v>
      </c>
    </row>
    <row r="146" spans="1:5">
      <c r="A146" s="4">
        <v>36287</v>
      </c>
      <c r="B146" s="12">
        <v>3000</v>
      </c>
      <c r="D146" s="14" t="s">
        <v>113</v>
      </c>
    </row>
    <row r="147" spans="1:5">
      <c r="A147" s="4">
        <v>36313</v>
      </c>
      <c r="B147" s="12">
        <v>1000</v>
      </c>
      <c r="D147" s="14" t="s">
        <v>114</v>
      </c>
    </row>
    <row r="148" spans="1:5">
      <c r="A148" s="4">
        <v>36328</v>
      </c>
      <c r="B148" s="12">
        <v>1000</v>
      </c>
      <c r="D148" s="14" t="s">
        <v>45</v>
      </c>
    </row>
    <row r="149" spans="1:5">
      <c r="A149" s="4">
        <v>36341</v>
      </c>
      <c r="B149" s="12">
        <v>300</v>
      </c>
      <c r="D149" s="14" t="s">
        <v>115</v>
      </c>
    </row>
    <row r="150" spans="1:5">
      <c r="A150" s="4">
        <v>36341</v>
      </c>
      <c r="B150" s="12">
        <v>600</v>
      </c>
      <c r="D150" s="14" t="s">
        <v>116</v>
      </c>
    </row>
    <row r="151" spans="1:5">
      <c r="A151" s="4">
        <v>36341</v>
      </c>
      <c r="B151" s="12">
        <v>1760</v>
      </c>
      <c r="D151" s="14" t="s">
        <v>117</v>
      </c>
    </row>
    <row r="152" spans="1:5">
      <c r="C152" s="16">
        <f>SUM(B130:B151)</f>
        <v>23104.5</v>
      </c>
      <c r="E152" s="1" t="s">
        <v>118</v>
      </c>
    </row>
    <row r="154" spans="1:5">
      <c r="A154" s="4">
        <v>36440</v>
      </c>
      <c r="B154" s="12">
        <v>500</v>
      </c>
      <c r="D154" s="14" t="s">
        <v>119</v>
      </c>
    </row>
    <row r="155" spans="1:5">
      <c r="A155" s="4">
        <v>36502</v>
      </c>
      <c r="B155" s="12">
        <v>2655</v>
      </c>
      <c r="D155" s="14" t="s">
        <v>120</v>
      </c>
    </row>
    <row r="156" spans="1:5">
      <c r="A156" s="4">
        <v>36502</v>
      </c>
      <c r="B156" s="12">
        <v>1285.9000000000001</v>
      </c>
      <c r="D156" s="14" t="s">
        <v>121</v>
      </c>
    </row>
    <row r="157" spans="1:5">
      <c r="A157" s="4">
        <v>36509</v>
      </c>
      <c r="B157" s="12">
        <v>430</v>
      </c>
      <c r="D157" s="14" t="s">
        <v>122</v>
      </c>
    </row>
    <row r="158" spans="1:5">
      <c r="A158" s="4">
        <v>36537</v>
      </c>
      <c r="B158" s="12">
        <v>500</v>
      </c>
      <c r="D158" s="14" t="s">
        <v>123</v>
      </c>
    </row>
    <row r="159" spans="1:5">
      <c r="A159" s="4">
        <v>36537</v>
      </c>
      <c r="B159" s="12">
        <v>300</v>
      </c>
      <c r="D159" s="14" t="s">
        <v>124</v>
      </c>
    </row>
    <row r="160" spans="1:5">
      <c r="A160" s="4">
        <v>36551</v>
      </c>
      <c r="B160" s="12">
        <v>1000</v>
      </c>
      <c r="D160" s="14" t="s">
        <v>125</v>
      </c>
    </row>
    <row r="161" spans="1:5">
      <c r="A161" s="4">
        <v>36586</v>
      </c>
      <c r="B161" s="12">
        <v>500</v>
      </c>
      <c r="D161" s="14" t="s">
        <v>126</v>
      </c>
    </row>
    <row r="162" spans="1:5">
      <c r="A162" s="4">
        <v>36643</v>
      </c>
      <c r="B162" s="12">
        <v>600</v>
      </c>
      <c r="D162" s="14" t="s">
        <v>127</v>
      </c>
    </row>
    <row r="163" spans="1:5">
      <c r="A163" s="4">
        <v>36693</v>
      </c>
      <c r="B163" s="12">
        <v>1620</v>
      </c>
      <c r="D163" s="14" t="s">
        <v>4</v>
      </c>
    </row>
    <row r="164" spans="1:5">
      <c r="A164" s="4">
        <v>36693</v>
      </c>
      <c r="B164" s="12">
        <v>5000</v>
      </c>
      <c r="D164" s="14" t="s">
        <v>128</v>
      </c>
    </row>
    <row r="165" spans="1:5">
      <c r="A165" s="4">
        <v>36696</v>
      </c>
      <c r="B165" s="12">
        <v>1184</v>
      </c>
      <c r="D165" s="14" t="s">
        <v>129</v>
      </c>
    </row>
    <row r="166" spans="1:5">
      <c r="A166" s="4">
        <v>36707</v>
      </c>
      <c r="B166" s="12">
        <v>7255</v>
      </c>
      <c r="D166" s="14" t="s">
        <v>130</v>
      </c>
    </row>
    <row r="167" spans="1:5">
      <c r="C167" s="16">
        <f>SUM(B154:B166)</f>
        <v>22829.9</v>
      </c>
      <c r="E167" s="1" t="s">
        <v>131</v>
      </c>
    </row>
    <row r="169" spans="1:5">
      <c r="A169" s="4">
        <v>36795</v>
      </c>
      <c r="B169" s="12">
        <v>19930</v>
      </c>
      <c r="D169" s="14" t="s">
        <v>132</v>
      </c>
    </row>
    <row r="170" spans="1:5">
      <c r="A170" s="4">
        <v>36785</v>
      </c>
      <c r="B170" s="12">
        <v>111</v>
      </c>
      <c r="D170" s="14" t="s">
        <v>107</v>
      </c>
    </row>
    <row r="171" spans="1:5">
      <c r="A171" s="4">
        <v>36809</v>
      </c>
      <c r="B171" s="12">
        <v>10000</v>
      </c>
      <c r="D171" s="14" t="s">
        <v>133</v>
      </c>
    </row>
    <row r="172" spans="1:5">
      <c r="A172" s="4">
        <v>36829</v>
      </c>
      <c r="B172" s="12">
        <v>1000</v>
      </c>
      <c r="D172" s="14" t="s">
        <v>134</v>
      </c>
    </row>
    <row r="173" spans="1:5">
      <c r="A173" s="4">
        <v>36874</v>
      </c>
      <c r="B173" s="12">
        <v>5000</v>
      </c>
      <c r="D173" s="14" t="s">
        <v>135</v>
      </c>
    </row>
    <row r="174" spans="1:5">
      <c r="A174" s="4">
        <v>36909</v>
      </c>
      <c r="B174" s="12">
        <v>10349.4</v>
      </c>
      <c r="D174" s="14" t="s">
        <v>136</v>
      </c>
    </row>
    <row r="175" spans="1:5">
      <c r="A175" s="4">
        <v>37040</v>
      </c>
      <c r="B175" s="12">
        <v>15000</v>
      </c>
      <c r="D175" s="14" t="s">
        <v>137</v>
      </c>
    </row>
    <row r="176" spans="1:5">
      <c r="A176" s="4">
        <v>37057</v>
      </c>
      <c r="B176" s="12">
        <v>500</v>
      </c>
      <c r="D176" s="14" t="s">
        <v>138</v>
      </c>
    </row>
    <row r="177" spans="1:5">
      <c r="C177" s="16">
        <f>SUM(B169:B176)</f>
        <v>61890.400000000001</v>
      </c>
      <c r="E177" s="1" t="s">
        <v>139</v>
      </c>
    </row>
    <row r="179" spans="1:5">
      <c r="A179" s="4">
        <v>37123</v>
      </c>
      <c r="B179" s="12">
        <v>620</v>
      </c>
      <c r="D179" s="14" t="s">
        <v>140</v>
      </c>
    </row>
    <row r="180" spans="1:5">
      <c r="A180" s="4">
        <v>37160</v>
      </c>
      <c r="B180" s="12">
        <v>3700</v>
      </c>
      <c r="D180" s="14" t="s">
        <v>141</v>
      </c>
    </row>
    <row r="181" spans="1:5">
      <c r="A181" s="4">
        <v>37190</v>
      </c>
      <c r="B181" s="12">
        <v>1000</v>
      </c>
      <c r="D181" s="14" t="s">
        <v>107</v>
      </c>
    </row>
    <row r="182" spans="1:5">
      <c r="A182" s="4">
        <v>37193</v>
      </c>
      <c r="B182" s="12">
        <v>50</v>
      </c>
      <c r="D182" s="14" t="s">
        <v>142</v>
      </c>
    </row>
    <row r="183" spans="1:5">
      <c r="A183" s="4">
        <v>37195</v>
      </c>
      <c r="B183" s="12">
        <v>1642.5</v>
      </c>
      <c r="D183" s="14" t="s">
        <v>4</v>
      </c>
    </row>
    <row r="184" spans="1:5">
      <c r="A184" s="4">
        <v>37277</v>
      </c>
      <c r="B184" s="12">
        <v>1000</v>
      </c>
      <c r="D184" s="14" t="s">
        <v>143</v>
      </c>
    </row>
    <row r="185" spans="1:5">
      <c r="A185" s="4">
        <v>37287</v>
      </c>
      <c r="B185" s="12">
        <v>500</v>
      </c>
      <c r="D185" s="14" t="s">
        <v>144</v>
      </c>
    </row>
    <row r="186" spans="1:5">
      <c r="A186" s="4">
        <v>37323</v>
      </c>
      <c r="B186" s="12">
        <v>2750</v>
      </c>
      <c r="D186" s="14" t="s">
        <v>145</v>
      </c>
    </row>
    <row r="187" spans="1:5">
      <c r="A187" s="4">
        <v>37382</v>
      </c>
      <c r="B187" s="12">
        <v>400</v>
      </c>
      <c r="D187" s="14" t="s">
        <v>9</v>
      </c>
    </row>
    <row r="188" spans="1:5">
      <c r="A188" s="4">
        <v>37392</v>
      </c>
      <c r="B188" s="12">
        <v>737.2</v>
      </c>
      <c r="D188" s="14" t="s">
        <v>146</v>
      </c>
    </row>
    <row r="189" spans="1:5">
      <c r="A189" s="4">
        <v>37437</v>
      </c>
      <c r="B189" s="12">
        <v>1633.8</v>
      </c>
      <c r="D189" s="14" t="s">
        <v>147</v>
      </c>
    </row>
    <row r="190" spans="1:5">
      <c r="A190" s="4">
        <v>37437</v>
      </c>
      <c r="B190" s="12">
        <v>265.7</v>
      </c>
      <c r="D190" s="14" t="s">
        <v>107</v>
      </c>
    </row>
    <row r="191" spans="1:5">
      <c r="C191" s="16">
        <f>SUM(B179:B190)</f>
        <v>14299.2</v>
      </c>
      <c r="E191" s="1" t="s">
        <v>148</v>
      </c>
    </row>
    <row r="193" spans="1:5">
      <c r="A193" s="4">
        <v>37477</v>
      </c>
      <c r="B193" s="12">
        <v>97.75</v>
      </c>
      <c r="D193" s="14" t="s">
        <v>149</v>
      </c>
    </row>
    <row r="194" spans="1:5">
      <c r="A194" s="4">
        <v>37496</v>
      </c>
      <c r="B194" s="12">
        <v>500</v>
      </c>
      <c r="D194" s="14" t="s">
        <v>150</v>
      </c>
    </row>
    <row r="195" spans="1:5">
      <c r="A195" s="4">
        <v>37657</v>
      </c>
      <c r="B195" s="12">
        <v>2425</v>
      </c>
      <c r="D195" s="14" t="s">
        <v>151</v>
      </c>
    </row>
    <row r="196" spans="1:5">
      <c r="A196" s="4">
        <v>37761</v>
      </c>
      <c r="B196" s="12">
        <v>50</v>
      </c>
      <c r="D196" s="14" t="s">
        <v>152</v>
      </c>
    </row>
    <row r="197" spans="1:5">
      <c r="A197" s="4">
        <v>37802</v>
      </c>
      <c r="B197" s="12">
        <v>1400</v>
      </c>
      <c r="D197" s="14" t="s">
        <v>4</v>
      </c>
    </row>
    <row r="198" spans="1:5">
      <c r="C198" s="16">
        <f>SUM(B193:B197)</f>
        <v>4472.75</v>
      </c>
      <c r="E198" s="1" t="s">
        <v>153</v>
      </c>
    </row>
    <row r="200" spans="1:5">
      <c r="A200" s="4">
        <v>37827</v>
      </c>
      <c r="B200" s="12">
        <v>300</v>
      </c>
      <c r="D200" s="14" t="s">
        <v>154</v>
      </c>
    </row>
    <row r="201" spans="1:5">
      <c r="A201" s="4">
        <v>37851</v>
      </c>
      <c r="B201" s="12">
        <v>200</v>
      </c>
      <c r="D201" s="14" t="s">
        <v>155</v>
      </c>
    </row>
    <row r="202" spans="1:5">
      <c r="A202" s="4">
        <v>37886</v>
      </c>
      <c r="B202" s="12">
        <v>779.15</v>
      </c>
      <c r="D202" s="14" t="s">
        <v>156</v>
      </c>
    </row>
    <row r="203" spans="1:5">
      <c r="A203" s="4">
        <v>37973</v>
      </c>
      <c r="B203" s="12">
        <v>200</v>
      </c>
      <c r="D203" s="14" t="s">
        <v>157</v>
      </c>
    </row>
    <row r="204" spans="1:5">
      <c r="A204" s="4">
        <v>37973</v>
      </c>
      <c r="B204" s="12">
        <v>200</v>
      </c>
      <c r="D204" s="14" t="s">
        <v>158</v>
      </c>
    </row>
    <row r="205" spans="1:5">
      <c r="A205" s="4">
        <v>38040</v>
      </c>
      <c r="B205" s="12">
        <v>3100</v>
      </c>
      <c r="D205" s="14" t="s">
        <v>159</v>
      </c>
    </row>
    <row r="206" spans="1:5">
      <c r="A206" s="4">
        <v>38139</v>
      </c>
      <c r="B206" s="12">
        <v>1000</v>
      </c>
      <c r="D206" s="14" t="s">
        <v>107</v>
      </c>
    </row>
    <row r="207" spans="1:5">
      <c r="A207" s="4">
        <v>38159</v>
      </c>
      <c r="B207" s="12">
        <v>1300</v>
      </c>
      <c r="D207" s="14" t="s">
        <v>4</v>
      </c>
    </row>
    <row r="208" spans="1:5">
      <c r="C208" s="16">
        <f>SUM(B200:B207)</f>
        <v>7079.15</v>
      </c>
      <c r="E208" s="1" t="s">
        <v>160</v>
      </c>
    </row>
    <row r="210" spans="1:4">
      <c r="A210" s="4">
        <v>38292</v>
      </c>
      <c r="B210" s="12">
        <v>300</v>
      </c>
      <c r="D210" s="14" t="s">
        <v>161</v>
      </c>
    </row>
    <row r="211" spans="1:4">
      <c r="A211" s="4">
        <v>38292</v>
      </c>
      <c r="B211" s="12">
        <v>100</v>
      </c>
      <c r="D211" s="14" t="s">
        <v>162</v>
      </c>
    </row>
    <row r="212" spans="1:4">
      <c r="A212" s="4">
        <v>38302</v>
      </c>
      <c r="B212" s="12">
        <v>500</v>
      </c>
      <c r="D212" s="14" t="s">
        <v>163</v>
      </c>
    </row>
    <row r="213" spans="1:4">
      <c r="A213" s="4">
        <v>38306</v>
      </c>
      <c r="B213" s="12">
        <v>200</v>
      </c>
      <c r="D213" s="14" t="s">
        <v>164</v>
      </c>
    </row>
    <row r="214" spans="1:4">
      <c r="A214" s="4">
        <v>38320</v>
      </c>
      <c r="B214" s="12">
        <v>716.2</v>
      </c>
      <c r="D214" s="14" t="s">
        <v>165</v>
      </c>
    </row>
    <row r="215" spans="1:4">
      <c r="A215" s="4">
        <v>38391</v>
      </c>
      <c r="B215" s="12">
        <v>700</v>
      </c>
      <c r="D215" s="14" t="s">
        <v>166</v>
      </c>
    </row>
    <row r="216" spans="1:4">
      <c r="A216" s="4">
        <v>38440</v>
      </c>
      <c r="B216" s="12">
        <v>500</v>
      </c>
      <c r="D216" s="14" t="s">
        <v>167</v>
      </c>
    </row>
    <row r="217" spans="1:4">
      <c r="A217" s="4">
        <v>38446</v>
      </c>
      <c r="B217" s="12">
        <v>3600</v>
      </c>
      <c r="D217" s="14" t="s">
        <v>168</v>
      </c>
    </row>
    <row r="218" spans="1:4">
      <c r="A218" s="4">
        <v>38460</v>
      </c>
      <c r="B218" s="12">
        <v>1200</v>
      </c>
      <c r="D218" s="14" t="s">
        <v>169</v>
      </c>
    </row>
    <row r="219" spans="1:4">
      <c r="A219" s="4">
        <v>38481</v>
      </c>
      <c r="B219" s="12">
        <v>1000</v>
      </c>
      <c r="D219" s="14" t="s">
        <v>107</v>
      </c>
    </row>
    <row r="220" spans="1:4">
      <c r="A220" s="4">
        <v>38481</v>
      </c>
      <c r="B220" s="12">
        <v>1400</v>
      </c>
      <c r="D220" s="14" t="s">
        <v>4</v>
      </c>
    </row>
    <row r="221" spans="1:4">
      <c r="A221" s="4">
        <v>38525</v>
      </c>
      <c r="B221" s="12">
        <v>300</v>
      </c>
      <c r="D221" s="14" t="s">
        <v>170</v>
      </c>
    </row>
    <row r="222" spans="1:4">
      <c r="A222" s="4">
        <v>38532</v>
      </c>
      <c r="B222" s="12">
        <v>2413</v>
      </c>
      <c r="D222" s="14" t="s">
        <v>171</v>
      </c>
    </row>
    <row r="223" spans="1:4">
      <c r="A223" s="4">
        <v>38533</v>
      </c>
      <c r="B223" s="12">
        <v>6450</v>
      </c>
      <c r="D223" s="14" t="s">
        <v>172</v>
      </c>
    </row>
    <row r="224" spans="1:4">
      <c r="A224" s="4">
        <v>38533</v>
      </c>
      <c r="B224" s="12">
        <v>1143</v>
      </c>
      <c r="D224" s="14" t="s">
        <v>173</v>
      </c>
    </row>
    <row r="225" spans="1:5">
      <c r="A225" s="4">
        <v>38533</v>
      </c>
      <c r="B225" s="12">
        <v>20000</v>
      </c>
      <c r="D225" s="14" t="s">
        <v>174</v>
      </c>
    </row>
    <row r="226" spans="1:5">
      <c r="C226" s="16">
        <f>SUM(B210:B225)</f>
        <v>40522.199999999997</v>
      </c>
      <c r="E226" s="1" t="s">
        <v>175</v>
      </c>
    </row>
    <row r="228" spans="1:5">
      <c r="A228" s="4">
        <v>38537</v>
      </c>
      <c r="B228" s="12">
        <v>500</v>
      </c>
      <c r="D228" s="14" t="s">
        <v>176</v>
      </c>
    </row>
    <row r="229" spans="1:5">
      <c r="A229" s="4">
        <v>38616</v>
      </c>
      <c r="B229" s="12">
        <v>500</v>
      </c>
      <c r="D229" s="14" t="s">
        <v>177</v>
      </c>
    </row>
    <row r="230" spans="1:5">
      <c r="A230" s="4">
        <v>38677</v>
      </c>
      <c r="B230" s="12">
        <v>750</v>
      </c>
      <c r="D230" s="14" t="s">
        <v>107</v>
      </c>
    </row>
    <row r="231" spans="1:5">
      <c r="A231" s="4">
        <v>38684</v>
      </c>
      <c r="B231" s="12">
        <v>503</v>
      </c>
      <c r="D231" s="14" t="s">
        <v>178</v>
      </c>
    </row>
    <row r="232" spans="1:5">
      <c r="A232" s="4">
        <v>38775</v>
      </c>
      <c r="B232" s="12">
        <v>500</v>
      </c>
      <c r="D232" s="14" t="s">
        <v>179</v>
      </c>
    </row>
    <row r="233" spans="1:5">
      <c r="A233" s="4">
        <v>38775</v>
      </c>
      <c r="B233" s="12">
        <v>500</v>
      </c>
      <c r="D233" s="14" t="s">
        <v>180</v>
      </c>
    </row>
    <row r="234" spans="1:5">
      <c r="A234" s="4">
        <v>38803</v>
      </c>
      <c r="B234" s="12">
        <v>3100</v>
      </c>
      <c r="D234" s="14" t="s">
        <v>181</v>
      </c>
    </row>
    <row r="235" spans="1:5">
      <c r="A235" s="4">
        <v>38880</v>
      </c>
      <c r="B235" s="12">
        <v>500</v>
      </c>
      <c r="D235" s="14" t="s">
        <v>182</v>
      </c>
    </row>
    <row r="236" spans="1:5">
      <c r="A236" s="4">
        <v>38880</v>
      </c>
      <c r="B236" s="12">
        <v>1000</v>
      </c>
      <c r="D236" s="14" t="s">
        <v>183</v>
      </c>
    </row>
    <row r="237" spans="1:5">
      <c r="A237" s="4">
        <v>38891</v>
      </c>
      <c r="B237" s="12">
        <v>900</v>
      </c>
      <c r="D237" s="14" t="s">
        <v>184</v>
      </c>
    </row>
    <row r="238" spans="1:5">
      <c r="A238" s="4">
        <v>38806</v>
      </c>
      <c r="B238" s="12">
        <v>20000</v>
      </c>
      <c r="D238" s="14" t="s">
        <v>185</v>
      </c>
    </row>
    <row r="239" spans="1:5">
      <c r="C239" s="16">
        <f>SUM(B228:B238)</f>
        <v>28753</v>
      </c>
      <c r="E239" s="1" t="s">
        <v>186</v>
      </c>
    </row>
    <row r="241" spans="1:5">
      <c r="A241" s="4">
        <v>38964</v>
      </c>
      <c r="B241" s="12">
        <v>200</v>
      </c>
      <c r="D241" s="14" t="s">
        <v>187</v>
      </c>
    </row>
    <row r="242" spans="1:5">
      <c r="A242" s="4">
        <v>38975</v>
      </c>
      <c r="B242" s="12">
        <v>2000</v>
      </c>
      <c r="D242" s="14" t="s">
        <v>188</v>
      </c>
    </row>
    <row r="243" spans="1:5">
      <c r="A243" s="4">
        <v>39001</v>
      </c>
      <c r="B243" s="12">
        <v>8000</v>
      </c>
      <c r="D243" s="14" t="s">
        <v>189</v>
      </c>
    </row>
    <row r="244" spans="1:5">
      <c r="A244" s="4">
        <v>39202</v>
      </c>
      <c r="B244" s="12">
        <v>800</v>
      </c>
      <c r="D244" s="14" t="s">
        <v>190</v>
      </c>
    </row>
    <row r="245" spans="1:5">
      <c r="A245" s="4">
        <v>39258</v>
      </c>
      <c r="B245" s="12">
        <v>1400</v>
      </c>
      <c r="D245" s="14" t="s">
        <v>4</v>
      </c>
    </row>
    <row r="246" spans="1:5">
      <c r="A246" s="4">
        <v>39258</v>
      </c>
      <c r="B246" s="12">
        <v>1863.2</v>
      </c>
      <c r="D246" s="14" t="s">
        <v>191</v>
      </c>
    </row>
    <row r="247" spans="1:5">
      <c r="A247" s="4">
        <v>39263</v>
      </c>
      <c r="B247" s="12">
        <v>1000</v>
      </c>
      <c r="D247" s="14" t="s">
        <v>184</v>
      </c>
    </row>
    <row r="248" spans="1:5">
      <c r="A248" s="4">
        <v>39263</v>
      </c>
      <c r="B248" s="12">
        <v>15000</v>
      </c>
      <c r="D248" s="14" t="s">
        <v>192</v>
      </c>
    </row>
    <row r="249" spans="1:5">
      <c r="C249" s="16">
        <f>SUM(B241:B248)</f>
        <v>30263.200000000001</v>
      </c>
      <c r="E249" s="1" t="s">
        <v>193</v>
      </c>
    </row>
    <row r="251" spans="1:5">
      <c r="A251" s="4">
        <v>39286</v>
      </c>
      <c r="B251" s="12">
        <v>44.75</v>
      </c>
      <c r="D251" s="14" t="s">
        <v>194</v>
      </c>
    </row>
    <row r="252" spans="1:5">
      <c r="A252" s="4">
        <v>39398</v>
      </c>
      <c r="B252" s="12">
        <v>600</v>
      </c>
      <c r="D252" s="14" t="s">
        <v>195</v>
      </c>
    </row>
    <row r="253" spans="1:5">
      <c r="A253" s="4">
        <v>39503</v>
      </c>
      <c r="B253" s="12">
        <v>500</v>
      </c>
      <c r="D253" s="14" t="s">
        <v>138</v>
      </c>
    </row>
    <row r="254" spans="1:5">
      <c r="A254" s="4">
        <v>39554</v>
      </c>
      <c r="B254" s="12">
        <v>450</v>
      </c>
      <c r="D254" s="14" t="s">
        <v>107</v>
      </c>
    </row>
    <row r="255" spans="1:5">
      <c r="A255" s="4">
        <v>39622</v>
      </c>
      <c r="B255" s="12">
        <v>5000</v>
      </c>
      <c r="D255" s="14" t="s">
        <v>196</v>
      </c>
    </row>
    <row r="256" spans="1:5">
      <c r="A256" s="4">
        <v>39624</v>
      </c>
      <c r="B256" s="12">
        <v>5000</v>
      </c>
      <c r="D256" s="14" t="s">
        <v>197</v>
      </c>
    </row>
    <row r="257" spans="1:5">
      <c r="A257" s="4">
        <v>39629</v>
      </c>
      <c r="B257" s="12">
        <v>500</v>
      </c>
      <c r="D257" s="14" t="s">
        <v>198</v>
      </c>
    </row>
    <row r="258" spans="1:5">
      <c r="A258" s="4">
        <v>39629</v>
      </c>
      <c r="B258" s="12">
        <v>2500</v>
      </c>
      <c r="D258" s="14" t="s">
        <v>199</v>
      </c>
    </row>
    <row r="259" spans="1:5">
      <c r="A259" s="4">
        <v>39629</v>
      </c>
      <c r="B259" s="12">
        <v>5400</v>
      </c>
      <c r="D259" s="14" t="s">
        <v>200</v>
      </c>
    </row>
    <row r="260" spans="1:5">
      <c r="C260" s="16">
        <f>SUM(B251:B259)</f>
        <v>19994.75</v>
      </c>
      <c r="E260" s="1" t="s">
        <v>201</v>
      </c>
    </row>
    <row r="262" spans="1:5">
      <c r="A262" s="4">
        <v>39695</v>
      </c>
      <c r="B262" s="12">
        <v>1200</v>
      </c>
      <c r="D262" s="14" t="s">
        <v>202</v>
      </c>
    </row>
    <row r="263" spans="1:5">
      <c r="A263" s="4">
        <v>39972</v>
      </c>
      <c r="B263" s="12">
        <v>200</v>
      </c>
      <c r="D263" s="14" t="s">
        <v>203</v>
      </c>
    </row>
    <row r="264" spans="1:5">
      <c r="A264" s="4">
        <v>39986</v>
      </c>
      <c r="B264" s="12">
        <v>1500</v>
      </c>
      <c r="D264" s="14" t="s">
        <v>204</v>
      </c>
    </row>
    <row r="265" spans="1:5">
      <c r="A265" s="4">
        <v>39986</v>
      </c>
      <c r="B265" s="12">
        <v>1400</v>
      </c>
      <c r="D265" s="14" t="s">
        <v>4</v>
      </c>
    </row>
    <row r="266" spans="1:5">
      <c r="A266" s="4">
        <v>39988</v>
      </c>
      <c r="B266" s="12">
        <v>225</v>
      </c>
      <c r="D266" s="14" t="s">
        <v>205</v>
      </c>
    </row>
    <row r="267" spans="1:5">
      <c r="A267" s="4">
        <v>39994</v>
      </c>
      <c r="B267" s="12">
        <v>741.8</v>
      </c>
      <c r="D267" s="14" t="s">
        <v>206</v>
      </c>
    </row>
    <row r="268" spans="1:5">
      <c r="C268" s="16">
        <f>SUM(B262:B267)</f>
        <v>5266.8</v>
      </c>
      <c r="E268" s="1" t="s">
        <v>207</v>
      </c>
    </row>
    <row r="270" spans="1:5">
      <c r="A270" s="4">
        <v>40015</v>
      </c>
      <c r="B270" s="12">
        <v>100</v>
      </c>
      <c r="D270" s="14" t="s">
        <v>107</v>
      </c>
    </row>
    <row r="271" spans="1:5">
      <c r="A271" s="4">
        <v>40114</v>
      </c>
      <c r="B271" s="12">
        <v>5000</v>
      </c>
      <c r="D271" s="14" t="s">
        <v>208</v>
      </c>
    </row>
    <row r="272" spans="1:5">
      <c r="A272" s="4">
        <v>40114</v>
      </c>
      <c r="B272" s="12">
        <v>5000</v>
      </c>
      <c r="D272" s="14" t="s">
        <v>209</v>
      </c>
    </row>
    <row r="273" spans="1:5">
      <c r="A273" s="4">
        <v>40114</v>
      </c>
      <c r="B273" s="12">
        <v>5000</v>
      </c>
      <c r="D273" s="14" t="s">
        <v>210</v>
      </c>
    </row>
    <row r="274" spans="1:5">
      <c r="A274" s="4">
        <v>40080</v>
      </c>
      <c r="B274" s="12">
        <v>7500</v>
      </c>
      <c r="D274" s="14" t="s">
        <v>211</v>
      </c>
    </row>
    <row r="275" spans="1:5">
      <c r="A275" s="4">
        <v>40203</v>
      </c>
      <c r="B275" s="12">
        <v>5000</v>
      </c>
      <c r="D275" s="14" t="s">
        <v>212</v>
      </c>
    </row>
    <row r="276" spans="1:5">
      <c r="A276" s="4">
        <v>40284</v>
      </c>
      <c r="B276" s="12">
        <v>4500</v>
      </c>
      <c r="D276" s="14" t="s">
        <v>213</v>
      </c>
    </row>
    <row r="277" spans="1:5">
      <c r="A277" s="4">
        <v>40284</v>
      </c>
      <c r="B277" s="12">
        <v>1500</v>
      </c>
      <c r="D277" s="14" t="s">
        <v>4</v>
      </c>
    </row>
    <row r="278" spans="1:5">
      <c r="A278" s="4">
        <v>40310</v>
      </c>
      <c r="B278" s="12">
        <v>500</v>
      </c>
      <c r="D278" s="14" t="s">
        <v>214</v>
      </c>
    </row>
    <row r="279" spans="1:5">
      <c r="A279" s="4">
        <v>40357</v>
      </c>
      <c r="B279" s="12">
        <v>207.5</v>
      </c>
      <c r="D279" s="14" t="s">
        <v>215</v>
      </c>
    </row>
    <row r="280" spans="1:5">
      <c r="A280" s="4">
        <v>40359</v>
      </c>
      <c r="B280" s="12">
        <v>2000</v>
      </c>
      <c r="D280" s="14" t="s">
        <v>174</v>
      </c>
    </row>
    <row r="281" spans="1:5">
      <c r="C281" s="16">
        <f>SUM(B270:B280)</f>
        <v>36307.5</v>
      </c>
      <c r="E281" s="1" t="s">
        <v>216</v>
      </c>
    </row>
    <row r="283" spans="1:5">
      <c r="A283" s="4">
        <v>40390</v>
      </c>
      <c r="B283" s="12">
        <v>400</v>
      </c>
      <c r="D283" s="14" t="s">
        <v>147</v>
      </c>
    </row>
    <row r="284" spans="1:5">
      <c r="A284" s="4">
        <v>40450</v>
      </c>
      <c r="B284" s="12">
        <v>500</v>
      </c>
      <c r="D284" s="14" t="s">
        <v>217</v>
      </c>
    </row>
    <row r="285" spans="1:5">
      <c r="A285" s="4">
        <v>40486</v>
      </c>
      <c r="B285" s="12">
        <v>2000</v>
      </c>
      <c r="D285" s="14" t="s">
        <v>218</v>
      </c>
    </row>
    <row r="286" spans="1:5">
      <c r="A286" s="4">
        <v>40493</v>
      </c>
      <c r="B286" s="12">
        <v>5000</v>
      </c>
      <c r="D286" s="14" t="s">
        <v>219</v>
      </c>
    </row>
    <row r="287" spans="1:5">
      <c r="A287" s="4">
        <v>40493</v>
      </c>
      <c r="B287" s="12">
        <v>5000</v>
      </c>
      <c r="D287" s="14" t="s">
        <v>220</v>
      </c>
    </row>
    <row r="288" spans="1:5">
      <c r="A288" s="4">
        <v>40515</v>
      </c>
      <c r="B288" s="12">
        <v>1334.85</v>
      </c>
      <c r="D288" s="14" t="s">
        <v>221</v>
      </c>
    </row>
    <row r="289" spans="1:5">
      <c r="A289" s="4">
        <v>40610</v>
      </c>
      <c r="B289" s="12">
        <v>870</v>
      </c>
      <c r="D289" s="14" t="s">
        <v>222</v>
      </c>
    </row>
    <row r="290" spans="1:5">
      <c r="A290" s="4">
        <v>40721</v>
      </c>
      <c r="B290" s="12">
        <v>1000</v>
      </c>
      <c r="D290" s="14" t="s">
        <v>226</v>
      </c>
    </row>
    <row r="291" spans="1:5">
      <c r="C291" s="16">
        <f>SUM(B283:B290)</f>
        <v>16104.85</v>
      </c>
      <c r="E291" s="1" t="s">
        <v>223</v>
      </c>
    </row>
    <row r="293" spans="1:5">
      <c r="A293" s="4">
        <v>40816</v>
      </c>
      <c r="B293" s="12">
        <v>1000</v>
      </c>
      <c r="D293" s="14" t="s">
        <v>227</v>
      </c>
    </row>
    <row r="294" spans="1:5">
      <c r="A294" s="4">
        <v>40842</v>
      </c>
      <c r="B294" s="12">
        <v>2000</v>
      </c>
      <c r="D294" s="14" t="s">
        <v>228</v>
      </c>
    </row>
    <row r="295" spans="1:5">
      <c r="A295" s="4">
        <v>40934</v>
      </c>
      <c r="B295" s="12">
        <v>2000</v>
      </c>
      <c r="D295" s="14" t="s">
        <v>233</v>
      </c>
    </row>
    <row r="296" spans="1:5">
      <c r="A296" s="4">
        <v>41059</v>
      </c>
      <c r="B296" s="12">
        <v>500</v>
      </c>
      <c r="D296" s="14" t="s">
        <v>229</v>
      </c>
    </row>
    <row r="297" spans="1:5">
      <c r="A297" s="4">
        <v>41064</v>
      </c>
      <c r="B297" s="12">
        <v>1000</v>
      </c>
      <c r="D297" s="14" t="s">
        <v>226</v>
      </c>
    </row>
    <row r="298" spans="1:5">
      <c r="A298" s="4">
        <v>41089</v>
      </c>
      <c r="B298" s="12">
        <v>10000</v>
      </c>
      <c r="D298" s="14" t="s">
        <v>230</v>
      </c>
    </row>
    <row r="299" spans="1:5">
      <c r="A299" s="4">
        <v>41089</v>
      </c>
      <c r="B299" s="12">
        <v>1000</v>
      </c>
      <c r="D299" s="14" t="s">
        <v>231</v>
      </c>
    </row>
    <row r="300" spans="1:5">
      <c r="A300" s="4">
        <v>41089</v>
      </c>
      <c r="B300" s="12">
        <v>500</v>
      </c>
      <c r="D300" s="14" t="s">
        <v>232</v>
      </c>
    </row>
    <row r="301" spans="1:5">
      <c r="C301" s="16">
        <f>SUM(B293:B300)</f>
        <v>18000</v>
      </c>
      <c r="E301" s="1" t="s">
        <v>234</v>
      </c>
    </row>
    <row r="303" spans="1:5">
      <c r="A303" s="4">
        <v>41145</v>
      </c>
      <c r="B303" s="12">
        <v>375</v>
      </c>
      <c r="D303" s="14" t="s">
        <v>235</v>
      </c>
    </row>
    <row r="304" spans="1:5">
      <c r="A304" s="4">
        <v>41212</v>
      </c>
      <c r="B304" s="12">
        <v>500</v>
      </c>
      <c r="D304" s="14" t="s">
        <v>236</v>
      </c>
    </row>
    <row r="305" spans="1:5">
      <c r="A305" s="4">
        <v>41303</v>
      </c>
      <c r="B305" s="12">
        <v>2000</v>
      </c>
      <c r="D305" s="14" t="s">
        <v>233</v>
      </c>
    </row>
    <row r="306" spans="1:5">
      <c r="A306" s="4">
        <v>41436</v>
      </c>
      <c r="B306" s="12">
        <v>1000</v>
      </c>
      <c r="D306" s="14" t="s">
        <v>226</v>
      </c>
    </row>
    <row r="307" spans="1:5">
      <c r="A307" s="4">
        <v>41448</v>
      </c>
      <c r="B307" s="12">
        <v>2000</v>
      </c>
      <c r="D307" s="14" t="s">
        <v>237</v>
      </c>
    </row>
    <row r="308" spans="1:5">
      <c r="A308" s="4">
        <v>41455</v>
      </c>
      <c r="B308" s="12">
        <v>1500</v>
      </c>
      <c r="D308" s="14" t="s">
        <v>238</v>
      </c>
    </row>
    <row r="309" spans="1:5">
      <c r="A309" s="4">
        <v>41455</v>
      </c>
      <c r="B309" s="12">
        <v>2000</v>
      </c>
      <c r="D309" s="14" t="s">
        <v>239</v>
      </c>
    </row>
    <row r="310" spans="1:5">
      <c r="A310" s="4">
        <v>41455</v>
      </c>
      <c r="B310" s="12">
        <v>2000</v>
      </c>
      <c r="D310" s="14" t="s">
        <v>240</v>
      </c>
    </row>
    <row r="311" spans="1:5">
      <c r="A311" s="4">
        <v>41455</v>
      </c>
      <c r="B311" s="12">
        <v>1000</v>
      </c>
      <c r="D311" s="14" t="s">
        <v>241</v>
      </c>
    </row>
    <row r="312" spans="1:5">
      <c r="A312" s="4">
        <v>41455</v>
      </c>
      <c r="B312" s="12">
        <v>500</v>
      </c>
      <c r="D312" s="14" t="s">
        <v>242</v>
      </c>
    </row>
    <row r="313" spans="1:5">
      <c r="C313" s="16">
        <f>SUM(B303:B312)</f>
        <v>12875</v>
      </c>
      <c r="E313" s="1" t="s">
        <v>259</v>
      </c>
    </row>
    <row r="316" spans="1:5">
      <c r="A316" s="4">
        <v>41491</v>
      </c>
      <c r="B316" s="12">
        <v>1000</v>
      </c>
      <c r="D316" s="14" t="s">
        <v>244</v>
      </c>
    </row>
    <row r="317" spans="1:5">
      <c r="A317" s="4">
        <v>41605</v>
      </c>
      <c r="B317" s="12">
        <v>2000</v>
      </c>
      <c r="D317" s="14" t="s">
        <v>245</v>
      </c>
    </row>
    <row r="318" spans="1:5">
      <c r="A318" s="4">
        <v>41669</v>
      </c>
      <c r="B318" s="12">
        <v>2000</v>
      </c>
      <c r="D318" s="14" t="s">
        <v>250</v>
      </c>
    </row>
    <row r="319" spans="1:5">
      <c r="A319" s="4">
        <v>41745</v>
      </c>
      <c r="B319" s="12">
        <v>1000</v>
      </c>
      <c r="D319" s="14" t="s">
        <v>246</v>
      </c>
    </row>
    <row r="320" spans="1:5">
      <c r="A320" s="4">
        <v>41781</v>
      </c>
      <c r="B320" s="12">
        <v>1000</v>
      </c>
      <c r="D320" s="14" t="s">
        <v>247</v>
      </c>
    </row>
    <row r="321" spans="1:5">
      <c r="A321" s="4">
        <v>41816</v>
      </c>
      <c r="B321" s="12">
        <v>1622.9</v>
      </c>
      <c r="D321" s="14" t="s">
        <v>248</v>
      </c>
    </row>
    <row r="322" spans="1:5">
      <c r="A322" s="4">
        <v>41820</v>
      </c>
      <c r="B322" s="12">
        <v>1000</v>
      </c>
      <c r="D322" s="14" t="s">
        <v>244</v>
      </c>
    </row>
    <row r="323" spans="1:5">
      <c r="A323" s="4">
        <v>41820</v>
      </c>
      <c r="B323" s="12">
        <v>1000</v>
      </c>
      <c r="D323" s="14" t="s">
        <v>249</v>
      </c>
    </row>
    <row r="324" spans="1:5">
      <c r="A324" s="4">
        <v>41820</v>
      </c>
      <c r="B324" s="12">
        <v>1000</v>
      </c>
      <c r="D324" s="14" t="s">
        <v>251</v>
      </c>
    </row>
    <row r="325" spans="1:5">
      <c r="A325" s="4">
        <v>41820</v>
      </c>
      <c r="B325" s="12">
        <v>1000</v>
      </c>
      <c r="D325" s="14" t="s">
        <v>241</v>
      </c>
    </row>
    <row r="326" spans="1:5">
      <c r="C326" s="16">
        <f>SUM(B316:B325)</f>
        <v>12622.9</v>
      </c>
      <c r="E326" s="1" t="s">
        <v>243</v>
      </c>
    </row>
    <row r="329" spans="1:5">
      <c r="A329" s="4">
        <v>42011</v>
      </c>
      <c r="B329" s="12">
        <v>2000</v>
      </c>
      <c r="D329" s="14" t="s">
        <v>250</v>
      </c>
    </row>
    <row r="330" spans="1:5">
      <c r="A330" s="4">
        <v>42046</v>
      </c>
      <c r="B330" s="12">
        <v>3000</v>
      </c>
      <c r="D330" s="14" t="s">
        <v>253</v>
      </c>
    </row>
    <row r="331" spans="1:5">
      <c r="A331" s="4">
        <v>42128</v>
      </c>
      <c r="B331" s="12">
        <v>1000</v>
      </c>
      <c r="D331" s="14" t="s">
        <v>247</v>
      </c>
    </row>
    <row r="332" spans="1:5">
      <c r="A332" s="4">
        <v>42131</v>
      </c>
      <c r="B332" s="12">
        <v>1058.99</v>
      </c>
      <c r="D332" s="14" t="s">
        <v>254</v>
      </c>
    </row>
    <row r="333" spans="1:5">
      <c r="A333" s="4">
        <v>42143</v>
      </c>
      <c r="B333" s="12">
        <v>2000</v>
      </c>
      <c r="D333" s="14" t="s">
        <v>255</v>
      </c>
    </row>
    <row r="334" spans="1:5">
      <c r="A334" s="4">
        <v>42152</v>
      </c>
      <c r="B334" s="12">
        <v>2000</v>
      </c>
      <c r="D334" s="14" t="s">
        <v>256</v>
      </c>
    </row>
    <row r="335" spans="1:5">
      <c r="A335" s="4">
        <v>42172</v>
      </c>
      <c r="B335" s="12">
        <v>1102.6500000000001</v>
      </c>
      <c r="D335" s="14" t="s">
        <v>257</v>
      </c>
    </row>
    <row r="336" spans="1:5">
      <c r="A336" s="4">
        <v>42185</v>
      </c>
      <c r="B336" s="12">
        <v>10000</v>
      </c>
      <c r="D336" s="14" t="s">
        <v>258</v>
      </c>
    </row>
    <row r="337" spans="1:5">
      <c r="A337" s="4">
        <v>42185</v>
      </c>
      <c r="B337" s="12">
        <v>1000</v>
      </c>
      <c r="D337" s="14" t="s">
        <v>241</v>
      </c>
    </row>
    <row r="338" spans="1:5">
      <c r="C338" s="16">
        <f>SUM(B329:B337)</f>
        <v>23161.64</v>
      </c>
      <c r="E338" s="1" t="s">
        <v>252</v>
      </c>
    </row>
    <row r="341" spans="1:5">
      <c r="A341" s="4">
        <v>42186</v>
      </c>
      <c r="B341" s="12">
        <v>2000</v>
      </c>
      <c r="D341" s="14" t="s">
        <v>250</v>
      </c>
    </row>
    <row r="342" spans="1:5">
      <c r="A342" s="4">
        <v>42193</v>
      </c>
      <c r="B342" s="12">
        <v>1000</v>
      </c>
      <c r="D342" s="14" t="s">
        <v>238</v>
      </c>
    </row>
    <row r="343" spans="1:5">
      <c r="A343" s="4">
        <v>42236</v>
      </c>
      <c r="B343" s="12">
        <v>510.6</v>
      </c>
      <c r="D343" s="14" t="s">
        <v>260</v>
      </c>
    </row>
    <row r="344" spans="1:5">
      <c r="A344" s="4">
        <v>42250</v>
      </c>
      <c r="B344" s="12">
        <v>897.35</v>
      </c>
      <c r="D344" s="14" t="s">
        <v>257</v>
      </c>
    </row>
    <row r="345" spans="1:5">
      <c r="A345" s="4">
        <v>42277</v>
      </c>
      <c r="B345" s="12">
        <v>1000</v>
      </c>
      <c r="D345" s="14" t="s">
        <v>261</v>
      </c>
    </row>
    <row r="346" spans="1:5">
      <c r="A346" s="4">
        <v>42305</v>
      </c>
      <c r="B346" s="12">
        <v>1000</v>
      </c>
      <c r="D346" s="14" t="s">
        <v>262</v>
      </c>
    </row>
    <row r="347" spans="1:5">
      <c r="A347" s="4">
        <v>42367</v>
      </c>
      <c r="B347" s="12">
        <v>1800</v>
      </c>
      <c r="D347" s="14" t="s">
        <v>238</v>
      </c>
    </row>
    <row r="348" spans="1:5">
      <c r="A348" s="4">
        <v>42381</v>
      </c>
      <c r="B348" s="12">
        <v>6000</v>
      </c>
      <c r="D348" s="14" t="s">
        <v>271</v>
      </c>
    </row>
    <row r="349" spans="1:5">
      <c r="A349" s="4">
        <v>42493</v>
      </c>
      <c r="B349" s="12">
        <v>500</v>
      </c>
      <c r="D349" s="14" t="s">
        <v>226</v>
      </c>
    </row>
    <row r="350" spans="1:5">
      <c r="A350" s="4">
        <v>42493</v>
      </c>
      <c r="B350" s="12">
        <v>300</v>
      </c>
      <c r="D350" s="14" t="s">
        <v>263</v>
      </c>
    </row>
    <row r="351" spans="1:5">
      <c r="A351" s="4">
        <v>42494</v>
      </c>
      <c r="B351" s="12">
        <v>1000</v>
      </c>
      <c r="D351" s="14" t="s">
        <v>264</v>
      </c>
    </row>
    <row r="352" spans="1:5">
      <c r="A352" s="4">
        <v>42494</v>
      </c>
      <c r="B352" s="12">
        <v>500</v>
      </c>
      <c r="D352" s="14" t="s">
        <v>265</v>
      </c>
    </row>
    <row r="353" spans="1:5">
      <c r="A353" s="4">
        <v>42549</v>
      </c>
      <c r="B353" s="12">
        <v>1000</v>
      </c>
      <c r="D353" s="14" t="s">
        <v>266</v>
      </c>
    </row>
    <row r="354" spans="1:5">
      <c r="A354" s="4">
        <v>42551</v>
      </c>
      <c r="B354" s="12">
        <v>1000</v>
      </c>
      <c r="D354" s="14" t="s">
        <v>270</v>
      </c>
    </row>
    <row r="355" spans="1:5">
      <c r="A355" s="4">
        <v>42551</v>
      </c>
      <c r="B355" s="12">
        <v>7500</v>
      </c>
      <c r="D355" s="14" t="s">
        <v>272</v>
      </c>
    </row>
    <row r="356" spans="1:5">
      <c r="C356" s="16">
        <f>SUM(B341:B355)</f>
        <v>26007.95</v>
      </c>
    </row>
    <row r="357" spans="1:5">
      <c r="E357" s="1" t="s">
        <v>308</v>
      </c>
    </row>
    <row r="360" spans="1:5">
      <c r="A360" s="4">
        <v>42711</v>
      </c>
      <c r="B360" s="12">
        <v>2000</v>
      </c>
      <c r="D360" s="14" t="s">
        <v>250</v>
      </c>
    </row>
    <row r="361" spans="1:5">
      <c r="A361" s="4">
        <v>42639</v>
      </c>
      <c r="B361" s="12">
        <v>561.75</v>
      </c>
      <c r="D361" s="14" t="s">
        <v>260</v>
      </c>
    </row>
    <row r="362" spans="1:5">
      <c r="A362" s="4">
        <v>42907</v>
      </c>
      <c r="B362" s="12">
        <v>1000</v>
      </c>
      <c r="D362" s="14" t="s">
        <v>226</v>
      </c>
    </row>
    <row r="363" spans="1:5">
      <c r="A363" s="4">
        <v>42916</v>
      </c>
      <c r="B363" s="12">
        <v>900</v>
      </c>
      <c r="D363" s="14" t="s">
        <v>273</v>
      </c>
    </row>
    <row r="364" spans="1:5">
      <c r="A364" s="4">
        <v>42916</v>
      </c>
      <c r="B364" s="12">
        <v>160000</v>
      </c>
      <c r="D364" s="14" t="s">
        <v>269</v>
      </c>
    </row>
    <row r="365" spans="1:5">
      <c r="C365" s="16">
        <f>SUM(B360:B364)</f>
        <v>164461.75</v>
      </c>
    </row>
    <row r="366" spans="1:5">
      <c r="E366" s="1" t="s">
        <v>268</v>
      </c>
    </row>
    <row r="369" spans="1:5">
      <c r="A369" s="4">
        <v>43025</v>
      </c>
      <c r="B369" s="12">
        <v>2000</v>
      </c>
      <c r="D369" s="14" t="s">
        <v>250</v>
      </c>
    </row>
    <row r="370" spans="1:5">
      <c r="A370" s="4">
        <v>42982</v>
      </c>
      <c r="B370" s="12">
        <v>483</v>
      </c>
      <c r="D370" s="14" t="s">
        <v>260</v>
      </c>
    </row>
    <row r="371" spans="1:5">
      <c r="A371" s="4">
        <v>43271</v>
      </c>
      <c r="B371" s="12">
        <v>500</v>
      </c>
      <c r="D371" s="14" t="s">
        <v>226</v>
      </c>
    </row>
    <row r="372" spans="1:5">
      <c r="A372" s="4">
        <v>43099</v>
      </c>
      <c r="B372" s="12">
        <v>2900</v>
      </c>
      <c r="D372" s="14" t="s">
        <v>274</v>
      </c>
    </row>
    <row r="373" spans="1:5">
      <c r="A373" s="4">
        <v>43025</v>
      </c>
      <c r="B373" s="12">
        <v>1000</v>
      </c>
      <c r="D373" s="14" t="s">
        <v>275</v>
      </c>
    </row>
    <row r="374" spans="1:5">
      <c r="A374" s="4">
        <v>43025</v>
      </c>
      <c r="B374" s="12">
        <v>1000</v>
      </c>
      <c r="D374" s="14" t="s">
        <v>276</v>
      </c>
    </row>
    <row r="375" spans="1:5">
      <c r="A375" s="4">
        <v>43281</v>
      </c>
      <c r="B375" s="12">
        <v>6500</v>
      </c>
      <c r="D375" s="14" t="s">
        <v>277</v>
      </c>
    </row>
    <row r="376" spans="1:5">
      <c r="A376" s="4">
        <v>43281</v>
      </c>
      <c r="B376" s="12">
        <v>500</v>
      </c>
      <c r="D376" s="14" t="s">
        <v>278</v>
      </c>
    </row>
    <row r="377" spans="1:5">
      <c r="C377" s="16">
        <f>SUM(B369:B376)</f>
        <v>14883</v>
      </c>
    </row>
    <row r="378" spans="1:5">
      <c r="E378" s="1" t="s">
        <v>34</v>
      </c>
    </row>
    <row r="381" spans="1:5">
      <c r="A381" s="4" t="s">
        <v>298</v>
      </c>
      <c r="B381" s="12">
        <v>1000</v>
      </c>
      <c r="D381" s="14" t="s">
        <v>250</v>
      </c>
    </row>
    <row r="382" spans="1:5">
      <c r="A382" s="4" t="s">
        <v>298</v>
      </c>
      <c r="B382" s="12">
        <v>495.1</v>
      </c>
      <c r="D382" s="14" t="s">
        <v>260</v>
      </c>
    </row>
    <row r="383" spans="1:5">
      <c r="A383" s="4" t="s">
        <v>298</v>
      </c>
      <c r="B383" s="12">
        <v>500</v>
      </c>
      <c r="D383" s="14" t="s">
        <v>281</v>
      </c>
    </row>
    <row r="384" spans="1:5">
      <c r="A384" s="4" t="s">
        <v>298</v>
      </c>
      <c r="B384" s="12">
        <v>200</v>
      </c>
      <c r="D384" s="14" t="s">
        <v>282</v>
      </c>
    </row>
    <row r="385" spans="1:5">
      <c r="A385" s="4" t="s">
        <v>298</v>
      </c>
      <c r="B385" s="12">
        <v>1175</v>
      </c>
      <c r="D385" s="14" t="s">
        <v>283</v>
      </c>
    </row>
    <row r="386" spans="1:5">
      <c r="A386" s="4" t="s">
        <v>298</v>
      </c>
      <c r="B386" s="12">
        <v>8000</v>
      </c>
      <c r="D386" s="14" t="s">
        <v>280</v>
      </c>
    </row>
    <row r="387" spans="1:5">
      <c r="A387" s="4" t="s">
        <v>298</v>
      </c>
      <c r="B387" s="12">
        <v>4500</v>
      </c>
      <c r="D387" s="14" t="s">
        <v>279</v>
      </c>
    </row>
    <row r="388" spans="1:5">
      <c r="A388" s="4" t="s">
        <v>298</v>
      </c>
      <c r="B388" s="12">
        <v>7500</v>
      </c>
      <c r="D388" s="14" t="s">
        <v>310</v>
      </c>
    </row>
    <row r="389" spans="1:5">
      <c r="A389" s="4" t="s">
        <v>298</v>
      </c>
      <c r="B389" s="12">
        <v>2000</v>
      </c>
      <c r="D389" s="14" t="s">
        <v>311</v>
      </c>
    </row>
    <row r="390" spans="1:5">
      <c r="A390" s="4"/>
    </row>
    <row r="391" spans="1:5">
      <c r="C391" s="16">
        <f>SUM(B381:B390)</f>
        <v>25370.1</v>
      </c>
    </row>
    <row r="392" spans="1:5">
      <c r="E392" s="1" t="s">
        <v>284</v>
      </c>
    </row>
    <row r="395" spans="1:5">
      <c r="A395" s="5" t="s">
        <v>299</v>
      </c>
      <c r="B395" s="12">
        <v>5500</v>
      </c>
      <c r="D395" s="14" t="s">
        <v>304</v>
      </c>
    </row>
    <row r="396" spans="1:5">
      <c r="A396" s="5" t="s">
        <v>299</v>
      </c>
      <c r="B396" s="12">
        <v>8000</v>
      </c>
      <c r="D396" s="14" t="s">
        <v>296</v>
      </c>
    </row>
    <row r="397" spans="1:5">
      <c r="A397" s="5" t="s">
        <v>299</v>
      </c>
      <c r="B397" s="12">
        <v>1653</v>
      </c>
      <c r="D397" s="14" t="s">
        <v>297</v>
      </c>
    </row>
    <row r="398" spans="1:5">
      <c r="A398" s="5" t="s">
        <v>299</v>
      </c>
      <c r="B398" s="12">
        <v>1000</v>
      </c>
      <c r="D398" s="14" t="s">
        <v>303</v>
      </c>
    </row>
    <row r="399" spans="1:5">
      <c r="A399" s="5" t="s">
        <v>299</v>
      </c>
      <c r="B399" s="12">
        <v>1000</v>
      </c>
      <c r="D399" s="14" t="s">
        <v>305</v>
      </c>
    </row>
    <row r="400" spans="1:5">
      <c r="A400" s="5" t="s">
        <v>299</v>
      </c>
      <c r="B400" s="12">
        <v>7500</v>
      </c>
      <c r="D400" s="14" t="s">
        <v>292</v>
      </c>
    </row>
    <row r="401" spans="1:5">
      <c r="A401" s="5" t="s">
        <v>300</v>
      </c>
      <c r="B401" s="12">
        <v>2000</v>
      </c>
      <c r="D401" s="14" t="s">
        <v>309</v>
      </c>
    </row>
    <row r="403" spans="1:5">
      <c r="C403" s="16">
        <f>SUM(B395:B402)</f>
        <v>26653</v>
      </c>
    </row>
    <row r="404" spans="1:5">
      <c r="E404" s="1" t="s">
        <v>294</v>
      </c>
    </row>
    <row r="407" spans="1:5">
      <c r="A407" s="5" t="s">
        <v>300</v>
      </c>
      <c r="B407" s="12">
        <v>4000</v>
      </c>
      <c r="D407" s="14" t="s">
        <v>291</v>
      </c>
    </row>
    <row r="408" spans="1:5">
      <c r="A408" s="5" t="s">
        <v>300</v>
      </c>
      <c r="B408" s="12">
        <v>6000</v>
      </c>
      <c r="D408" s="14" t="s">
        <v>302</v>
      </c>
    </row>
    <row r="409" spans="1:5">
      <c r="A409" s="5" t="s">
        <v>300</v>
      </c>
      <c r="B409" s="12">
        <v>4000</v>
      </c>
      <c r="D409" s="14" t="s">
        <v>307</v>
      </c>
    </row>
    <row r="410" spans="1:5">
      <c r="A410" s="5" t="s">
        <v>300</v>
      </c>
      <c r="B410" s="12">
        <v>3285</v>
      </c>
      <c r="D410" s="14" t="s">
        <v>292</v>
      </c>
    </row>
    <row r="411" spans="1:5">
      <c r="A411" s="5" t="s">
        <v>300</v>
      </c>
      <c r="B411" s="12">
        <v>450</v>
      </c>
      <c r="D411" s="14" t="s">
        <v>306</v>
      </c>
    </row>
    <row r="412" spans="1:5">
      <c r="A412" s="5" t="s">
        <v>300</v>
      </c>
      <c r="B412" s="12">
        <v>2000</v>
      </c>
      <c r="D412" s="14" t="s">
        <v>309</v>
      </c>
    </row>
    <row r="414" spans="1:5">
      <c r="C414" s="16">
        <f>SUM(B407:B412)</f>
        <v>19735</v>
      </c>
    </row>
    <row r="415" spans="1:5">
      <c r="E415" s="1" t="s">
        <v>293</v>
      </c>
    </row>
    <row r="418" spans="1:5">
      <c r="A418" s="5" t="s">
        <v>301</v>
      </c>
      <c r="B418" s="12">
        <v>1760</v>
      </c>
      <c r="D418" s="14" t="s">
        <v>285</v>
      </c>
    </row>
    <row r="419" spans="1:5">
      <c r="A419" s="5" t="s">
        <v>301</v>
      </c>
      <c r="B419" s="12">
        <v>2000</v>
      </c>
      <c r="D419" s="14" t="s">
        <v>286</v>
      </c>
    </row>
    <row r="420" spans="1:5">
      <c r="A420" s="5" t="s">
        <v>301</v>
      </c>
      <c r="B420" s="12">
        <v>10000</v>
      </c>
      <c r="D420" s="14" t="s">
        <v>287</v>
      </c>
    </row>
    <row r="421" spans="1:5">
      <c r="A421" s="5" t="s">
        <v>301</v>
      </c>
      <c r="B421" s="12">
        <v>15000</v>
      </c>
      <c r="D421" s="14" t="s">
        <v>288</v>
      </c>
    </row>
    <row r="422" spans="1:5">
      <c r="A422" s="5" t="s">
        <v>301</v>
      </c>
      <c r="B422" s="12">
        <v>2000</v>
      </c>
      <c r="D422" s="14" t="s">
        <v>289</v>
      </c>
    </row>
    <row r="423" spans="1:5">
      <c r="A423" s="5" t="s">
        <v>301</v>
      </c>
      <c r="B423" s="12">
        <v>4000</v>
      </c>
      <c r="D423" s="14" t="s">
        <v>295</v>
      </c>
    </row>
    <row r="424" spans="1:5">
      <c r="A424" s="5" t="s">
        <v>301</v>
      </c>
      <c r="B424" s="12">
        <v>2220</v>
      </c>
      <c r="D424" s="14" t="s">
        <v>312</v>
      </c>
    </row>
    <row r="426" spans="1:5">
      <c r="C426" s="16">
        <f>SUM(B418:B424)</f>
        <v>36980</v>
      </c>
    </row>
    <row r="427" spans="1:5">
      <c r="E427" s="1" t="s">
        <v>290</v>
      </c>
    </row>
    <row r="429" spans="1:5">
      <c r="A429" s="14" t="s">
        <v>267</v>
      </c>
      <c r="C429" s="17">
        <f>SUM(C3:C426)</f>
        <v>930477.69000000006</v>
      </c>
    </row>
  </sheetData>
  <mergeCells count="1">
    <mergeCell ref="A1:E1"/>
  </mergeCells>
  <phoneticPr fontId="13" type="noConversion"/>
  <printOptions horizontalCentered="1"/>
  <pageMargins left="0.51314960629921258" right="0.51314960629921258" top="0.55314960629921262" bottom="0.55314960629921262" header="0.31" footer="0.31"/>
  <pageSetup paperSize="9" scale="84" fitToHeight="1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8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8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UBS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Moser, David</dc:creator>
  <cp:lastModifiedBy>Jacques Rais</cp:lastModifiedBy>
  <cp:lastPrinted>2016-11-17T17:26:24Z</cp:lastPrinted>
  <dcterms:created xsi:type="dcterms:W3CDTF">2015-08-31T12:41:06Z</dcterms:created>
  <dcterms:modified xsi:type="dcterms:W3CDTF">2022-10-13T13:51:08Z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ShowGridlines">
    <vt:lpwstr>-1</vt:lpwstr>
  </property>
  <property fmtid="{D5CDD505-2E9C-101B-9397-08002B2CF9AE}" pid="18" name="ShowYAxis">
    <vt:lpwstr>0</vt:lpwstr>
  </property>
  <property fmtid="{D5CDD505-2E9C-101B-9397-08002B2CF9AE}" pid="19" name="UseStackWhiteBorder">
    <vt:lpwstr>-1</vt:lpwstr>
  </property>
  <property fmtid="{D5CDD505-2E9C-101B-9397-08002B2CF9AE}" pid="20" name="UseDashStyle">
    <vt:lpwstr>0</vt:lpwstr>
  </property>
</Properties>
</file>